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Лист1!$E$1:$E$281</definedName>
  </definedNames>
  <calcPr calcId="124519"/>
</workbook>
</file>

<file path=xl/calcChain.xml><?xml version="1.0" encoding="utf-8"?>
<calcChain xmlns="http://schemas.openxmlformats.org/spreadsheetml/2006/main">
  <c r="D45" i="1"/>
  <c r="D13"/>
  <c r="G13" s="1"/>
  <c r="G279"/>
  <c r="D244" l="1"/>
  <c r="G244" s="1"/>
  <c r="D281"/>
  <c r="G281" s="1"/>
  <c r="D280"/>
  <c r="G280" s="1"/>
  <c r="D3" l="1"/>
  <c r="G3" s="1"/>
  <c r="D5"/>
  <c r="G5" s="1"/>
  <c r="D6"/>
  <c r="G6" s="1"/>
  <c r="D7"/>
  <c r="G7" s="1"/>
  <c r="D8"/>
  <c r="G8" s="1"/>
  <c r="D9"/>
  <c r="G9" s="1"/>
  <c r="D10"/>
  <c r="G10" s="1"/>
  <c r="D11"/>
  <c r="G11" s="1"/>
  <c r="D12"/>
  <c r="G12" s="1"/>
  <c r="D14"/>
  <c r="G14" s="1"/>
  <c r="D15"/>
  <c r="G15" s="1"/>
  <c r="D16"/>
  <c r="G16" s="1"/>
  <c r="D17"/>
  <c r="G17" s="1"/>
  <c r="D18"/>
  <c r="G18" s="1"/>
  <c r="D19"/>
  <c r="G19" s="1"/>
  <c r="D20"/>
  <c r="G20" s="1"/>
  <c r="D21"/>
  <c r="G21" s="1"/>
  <c r="D22"/>
  <c r="G22" s="1"/>
  <c r="D23"/>
  <c r="G23" s="1"/>
  <c r="D24"/>
  <c r="G24" s="1"/>
  <c r="D25"/>
  <c r="G25" s="1"/>
  <c r="D26"/>
  <c r="G26" s="1"/>
  <c r="D27"/>
  <c r="G27" s="1"/>
  <c r="D28"/>
  <c r="G28" s="1"/>
  <c r="D29"/>
  <c r="G29" s="1"/>
  <c r="D30"/>
  <c r="G30" s="1"/>
  <c r="D31"/>
  <c r="G31" s="1"/>
  <c r="D32"/>
  <c r="G32" s="1"/>
  <c r="D33"/>
  <c r="G33" s="1"/>
  <c r="D34"/>
  <c r="G34" s="1"/>
  <c r="D35"/>
  <c r="G35" s="1"/>
  <c r="D36"/>
  <c r="G36" s="1"/>
  <c r="D37"/>
  <c r="G37" s="1"/>
  <c r="D38"/>
  <c r="G38" s="1"/>
  <c r="D39"/>
  <c r="G39" s="1"/>
  <c r="D40"/>
  <c r="G40" s="1"/>
  <c r="D41"/>
  <c r="G41" s="1"/>
  <c r="D42"/>
  <c r="G42" s="1"/>
  <c r="D43"/>
  <c r="G43" s="1"/>
  <c r="D44"/>
  <c r="G44" s="1"/>
  <c r="D46"/>
  <c r="G46" s="1"/>
  <c r="D47"/>
  <c r="G47" s="1"/>
  <c r="D48"/>
  <c r="G48" s="1"/>
  <c r="D49"/>
  <c r="G49" s="1"/>
  <c r="D50"/>
  <c r="G50" s="1"/>
  <c r="D51"/>
  <c r="G51" s="1"/>
  <c r="D52"/>
  <c r="G52" s="1"/>
  <c r="D53"/>
  <c r="G53" s="1"/>
  <c r="D54"/>
  <c r="G54" s="1"/>
  <c r="D55"/>
  <c r="G55" s="1"/>
  <c r="D56"/>
  <c r="G56" s="1"/>
  <c r="D57"/>
  <c r="G57" s="1"/>
  <c r="D58"/>
  <c r="G58" s="1"/>
  <c r="D59"/>
  <c r="G59" s="1"/>
  <c r="D60"/>
  <c r="G60" s="1"/>
  <c r="D61"/>
  <c r="G61" s="1"/>
  <c r="D62"/>
  <c r="G62" s="1"/>
  <c r="D63"/>
  <c r="G63" s="1"/>
  <c r="D64"/>
  <c r="G64" s="1"/>
  <c r="D65"/>
  <c r="G65" s="1"/>
  <c r="D66"/>
  <c r="G66" s="1"/>
  <c r="D67"/>
  <c r="G67" s="1"/>
  <c r="D68"/>
  <c r="G68" s="1"/>
  <c r="D69"/>
  <c r="G69" s="1"/>
  <c r="D70"/>
  <c r="G70" s="1"/>
  <c r="D71"/>
  <c r="G71" s="1"/>
  <c r="D72"/>
  <c r="G72" s="1"/>
  <c r="D73"/>
  <c r="G73" s="1"/>
  <c r="D74"/>
  <c r="G74" s="1"/>
  <c r="D75"/>
  <c r="G75" s="1"/>
  <c r="D76"/>
  <c r="G76" s="1"/>
  <c r="D77"/>
  <c r="G77" s="1"/>
  <c r="D78"/>
  <c r="G78" s="1"/>
  <c r="D79"/>
  <c r="G79" s="1"/>
  <c r="D80"/>
  <c r="G80" s="1"/>
  <c r="D81"/>
  <c r="G81" s="1"/>
  <c r="D82"/>
  <c r="G82" s="1"/>
  <c r="D83"/>
  <c r="G83" s="1"/>
  <c r="D84"/>
  <c r="G84" s="1"/>
  <c r="D85"/>
  <c r="G85" s="1"/>
  <c r="D86"/>
  <c r="G86" s="1"/>
  <c r="D87"/>
  <c r="G87" s="1"/>
  <c r="D88"/>
  <c r="G88" s="1"/>
  <c r="D89"/>
  <c r="G89" s="1"/>
  <c r="D90"/>
  <c r="G90" s="1"/>
  <c r="D91"/>
  <c r="G91" s="1"/>
  <c r="D92"/>
  <c r="G92" s="1"/>
  <c r="D93"/>
  <c r="G93" s="1"/>
  <c r="D94"/>
  <c r="G94" s="1"/>
  <c r="D95"/>
  <c r="G95" s="1"/>
  <c r="D96"/>
  <c r="G96" s="1"/>
  <c r="D97"/>
  <c r="G97" s="1"/>
  <c r="D98"/>
  <c r="G98" s="1"/>
  <c r="D99"/>
  <c r="G99" s="1"/>
  <c r="D100"/>
  <c r="G100" s="1"/>
  <c r="D101"/>
  <c r="G101" s="1"/>
  <c r="D102"/>
  <c r="G102" s="1"/>
  <c r="D103"/>
  <c r="G103" s="1"/>
  <c r="D104"/>
  <c r="G104" s="1"/>
  <c r="D105"/>
  <c r="G105" s="1"/>
  <c r="D106"/>
  <c r="G106" s="1"/>
  <c r="D107"/>
  <c r="G107" s="1"/>
  <c r="D108"/>
  <c r="G108" s="1"/>
  <c r="D109"/>
  <c r="G109" s="1"/>
  <c r="D110"/>
  <c r="G110" s="1"/>
  <c r="D111"/>
  <c r="G111" s="1"/>
  <c r="D112"/>
  <c r="G112" s="1"/>
  <c r="D113"/>
  <c r="G113" s="1"/>
  <c r="D114"/>
  <c r="G114" s="1"/>
  <c r="D115"/>
  <c r="G115" s="1"/>
  <c r="D116"/>
  <c r="G116" s="1"/>
  <c r="D117"/>
  <c r="G117" s="1"/>
  <c r="D118"/>
  <c r="G118" s="1"/>
  <c r="D119"/>
  <c r="G119" s="1"/>
  <c r="D120"/>
  <c r="G120" s="1"/>
  <c r="D121"/>
  <c r="G121" s="1"/>
  <c r="D122"/>
  <c r="G122" s="1"/>
  <c r="D123"/>
  <c r="G123" s="1"/>
  <c r="D124"/>
  <c r="G124" s="1"/>
  <c r="D125"/>
  <c r="G125" s="1"/>
  <c r="D126"/>
  <c r="G126" s="1"/>
  <c r="D127"/>
  <c r="G127" s="1"/>
  <c r="D128"/>
  <c r="G128" s="1"/>
  <c r="D129"/>
  <c r="G129" s="1"/>
  <c r="D130"/>
  <c r="G130" s="1"/>
  <c r="D131"/>
  <c r="G131" s="1"/>
  <c r="D132"/>
  <c r="G132" s="1"/>
  <c r="D133"/>
  <c r="G133" s="1"/>
  <c r="D134"/>
  <c r="G134" s="1"/>
  <c r="D135"/>
  <c r="G135" s="1"/>
  <c r="D136"/>
  <c r="G136" s="1"/>
  <c r="D137"/>
  <c r="G137" s="1"/>
  <c r="D138"/>
  <c r="G138" s="1"/>
  <c r="D139"/>
  <c r="G139" s="1"/>
  <c r="D140"/>
  <c r="G140" s="1"/>
  <c r="D141"/>
  <c r="G141" s="1"/>
  <c r="D142"/>
  <c r="G142" s="1"/>
  <c r="D143"/>
  <c r="G143" s="1"/>
  <c r="D144"/>
  <c r="G144" s="1"/>
  <c r="D145"/>
  <c r="G145" s="1"/>
  <c r="D146"/>
  <c r="G146" s="1"/>
  <c r="D147"/>
  <c r="G147" s="1"/>
  <c r="D148"/>
  <c r="G148" s="1"/>
  <c r="D149"/>
  <c r="G149" s="1"/>
  <c r="D150"/>
  <c r="G150" s="1"/>
  <c r="D151"/>
  <c r="G151" s="1"/>
  <c r="D152"/>
  <c r="G152" s="1"/>
  <c r="D153"/>
  <c r="G153" s="1"/>
  <c r="D154"/>
  <c r="G154" s="1"/>
  <c r="D155"/>
  <c r="G155" s="1"/>
  <c r="D156"/>
  <c r="G156" s="1"/>
  <c r="D157"/>
  <c r="G157" s="1"/>
  <c r="D158"/>
  <c r="G158" s="1"/>
  <c r="D159"/>
  <c r="G159" s="1"/>
  <c r="D160"/>
  <c r="G160" s="1"/>
  <c r="D161"/>
  <c r="G161" s="1"/>
  <c r="D162"/>
  <c r="G162" s="1"/>
  <c r="D163"/>
  <c r="G163" s="1"/>
  <c r="D164"/>
  <c r="G164" s="1"/>
  <c r="D165"/>
  <c r="G165" s="1"/>
  <c r="D166"/>
  <c r="G166" s="1"/>
  <c r="D167"/>
  <c r="G167" s="1"/>
  <c r="D168"/>
  <c r="G168" s="1"/>
  <c r="D169"/>
  <c r="G169" s="1"/>
  <c r="D170"/>
  <c r="G170" s="1"/>
  <c r="D171"/>
  <c r="G171" s="1"/>
  <c r="D172"/>
  <c r="G172" s="1"/>
  <c r="D173"/>
  <c r="G173" s="1"/>
  <c r="D174"/>
  <c r="G174" s="1"/>
  <c r="D175"/>
  <c r="G175" s="1"/>
  <c r="D176"/>
  <c r="G176" s="1"/>
  <c r="D177"/>
  <c r="G177" s="1"/>
  <c r="D178"/>
  <c r="G178" s="1"/>
  <c r="D179"/>
  <c r="G179" s="1"/>
  <c r="D180"/>
  <c r="G180" s="1"/>
  <c r="D181"/>
  <c r="G181" s="1"/>
  <c r="D182"/>
  <c r="G182" s="1"/>
  <c r="D183"/>
  <c r="G183" s="1"/>
  <c r="D184"/>
  <c r="G184" s="1"/>
  <c r="D185"/>
  <c r="G185" s="1"/>
  <c r="D186"/>
  <c r="G186" s="1"/>
  <c r="D187"/>
  <c r="G187" s="1"/>
  <c r="D188"/>
  <c r="G188" s="1"/>
  <c r="D189"/>
  <c r="G189" s="1"/>
  <c r="D190"/>
  <c r="G190" s="1"/>
  <c r="D191"/>
  <c r="G191" s="1"/>
  <c r="D192"/>
  <c r="G192" s="1"/>
  <c r="D193"/>
  <c r="G193" s="1"/>
  <c r="D194"/>
  <c r="G194" s="1"/>
  <c r="D195"/>
  <c r="G195" s="1"/>
  <c r="D196"/>
  <c r="G196" s="1"/>
  <c r="D197"/>
  <c r="G197" s="1"/>
  <c r="D198"/>
  <c r="G198" s="1"/>
  <c r="D199"/>
  <c r="G199" s="1"/>
  <c r="D200"/>
  <c r="G200" s="1"/>
  <c r="D201"/>
  <c r="G201" s="1"/>
  <c r="D202"/>
  <c r="G202" s="1"/>
  <c r="D203"/>
  <c r="G203" s="1"/>
  <c r="D204"/>
  <c r="G204" s="1"/>
  <c r="D205"/>
  <c r="G205" s="1"/>
  <c r="D206"/>
  <c r="G206" s="1"/>
  <c r="D207"/>
  <c r="G207" s="1"/>
  <c r="D208"/>
  <c r="G208" s="1"/>
  <c r="D209"/>
  <c r="G209" s="1"/>
  <c r="D210"/>
  <c r="G210" s="1"/>
  <c r="D211"/>
  <c r="G211" s="1"/>
  <c r="D212"/>
  <c r="G212" s="1"/>
  <c r="D213"/>
  <c r="G213" s="1"/>
  <c r="D214"/>
  <c r="G214" s="1"/>
  <c r="D215"/>
  <c r="G215" s="1"/>
  <c r="D216"/>
  <c r="G216" s="1"/>
  <c r="D217"/>
  <c r="G217" s="1"/>
  <c r="D218"/>
  <c r="G218" s="1"/>
  <c r="D219"/>
  <c r="G219" s="1"/>
  <c r="D220"/>
  <c r="G220" s="1"/>
  <c r="D221"/>
  <c r="G221" s="1"/>
  <c r="D222"/>
  <c r="G222" s="1"/>
  <c r="D223"/>
  <c r="G223" s="1"/>
  <c r="D224"/>
  <c r="G224" s="1"/>
  <c r="D225"/>
  <c r="G225" s="1"/>
  <c r="D226"/>
  <c r="G226" s="1"/>
  <c r="D227"/>
  <c r="G227" s="1"/>
  <c r="D228"/>
  <c r="G228" s="1"/>
  <c r="D229"/>
  <c r="G229" s="1"/>
  <c r="D230"/>
  <c r="G230" s="1"/>
  <c r="D231"/>
  <c r="G231" s="1"/>
  <c r="D232"/>
  <c r="G232" s="1"/>
  <c r="D233"/>
  <c r="G233" s="1"/>
  <c r="D234"/>
  <c r="G234" s="1"/>
  <c r="D235"/>
  <c r="G235" s="1"/>
  <c r="D236"/>
  <c r="G236" s="1"/>
  <c r="D238"/>
  <c r="G238" s="1"/>
  <c r="D239"/>
  <c r="G239" s="1"/>
  <c r="D240"/>
  <c r="G240" s="1"/>
  <c r="D241"/>
  <c r="G241" s="1"/>
  <c r="D242"/>
  <c r="G242" s="1"/>
  <c r="D243"/>
  <c r="G243" s="1"/>
  <c r="D245"/>
  <c r="G245" s="1"/>
  <c r="D246"/>
  <c r="G246" s="1"/>
  <c r="D247"/>
  <c r="G247" s="1"/>
  <c r="D248"/>
  <c r="G248" s="1"/>
  <c r="D249"/>
  <c r="G249" s="1"/>
  <c r="D250"/>
  <c r="G250" s="1"/>
  <c r="D251"/>
  <c r="G251" s="1"/>
  <c r="D252"/>
  <c r="G252" s="1"/>
  <c r="D253"/>
  <c r="G253" s="1"/>
  <c r="D254"/>
  <c r="G254" s="1"/>
  <c r="D255"/>
  <c r="G255" s="1"/>
  <c r="D256"/>
  <c r="G256" s="1"/>
  <c r="D257"/>
  <c r="G257" s="1"/>
  <c r="D258"/>
  <c r="G258" s="1"/>
  <c r="D259"/>
  <c r="G259" s="1"/>
  <c r="D260"/>
  <c r="G260" s="1"/>
  <c r="D261"/>
  <c r="G261" s="1"/>
  <c r="D262"/>
  <c r="G262" s="1"/>
  <c r="D263"/>
  <c r="G263" s="1"/>
  <c r="D264"/>
  <c r="G264" s="1"/>
  <c r="D265"/>
  <c r="G265" s="1"/>
  <c r="D266"/>
  <c r="G266" s="1"/>
  <c r="D267"/>
  <c r="G267" s="1"/>
  <c r="D268"/>
  <c r="G268" s="1"/>
  <c r="D269"/>
  <c r="G269" s="1"/>
  <c r="D270"/>
  <c r="G270" s="1"/>
  <c r="D271"/>
  <c r="G271" s="1"/>
  <c r="D272"/>
  <c r="G272" s="1"/>
  <c r="D273"/>
  <c r="G273" s="1"/>
  <c r="D274"/>
  <c r="G274" s="1"/>
  <c r="D275"/>
  <c r="G275" s="1"/>
  <c r="D276"/>
  <c r="G276" s="1"/>
  <c r="D277"/>
  <c r="G277" s="1"/>
  <c r="D278"/>
  <c r="G278" s="1"/>
  <c r="D2"/>
  <c r="G2" s="1"/>
</calcChain>
</file>

<file path=xl/sharedStrings.xml><?xml version="1.0" encoding="utf-8"?>
<sst xmlns="http://schemas.openxmlformats.org/spreadsheetml/2006/main" count="312" uniqueCount="298">
  <si>
    <t>№</t>
  </si>
  <si>
    <t>Колличество правильных ответов</t>
  </si>
  <si>
    <t xml:space="preserve"> Нуртаев Ерлан</t>
  </si>
  <si>
    <t>Мутаиров Ернар</t>
  </si>
  <si>
    <t>Тулегенов Тимур</t>
  </si>
  <si>
    <t>Курманбекова Томирис</t>
  </si>
  <si>
    <t>Ибраева Жанна</t>
  </si>
  <si>
    <t>Полонская Виктория</t>
  </si>
  <si>
    <t>Ни Дина</t>
  </si>
  <si>
    <t>Сабинин Владислав</t>
  </si>
  <si>
    <t>Жазбаев Абзал</t>
  </si>
  <si>
    <t>Утебергинова Зарина</t>
  </si>
  <si>
    <t>Тенизбаева Камилла</t>
  </si>
  <si>
    <t>Әмиргали Ернар</t>
  </si>
  <si>
    <t>Ильясов Жандос</t>
  </si>
  <si>
    <t>Кабдеш Айгерим</t>
  </si>
  <si>
    <t>Мерген Диана</t>
  </si>
  <si>
    <t>Жакежанов Руслан</t>
  </si>
  <si>
    <t xml:space="preserve">Жуков Игорь </t>
  </si>
  <si>
    <t>Жагипарова Алена</t>
  </si>
  <si>
    <t>Мурат Алишер</t>
  </si>
  <si>
    <t>Шернияздан Азамат</t>
  </si>
  <si>
    <t>Кувшиникова Надежда</t>
  </si>
  <si>
    <t>Воробьева Карина</t>
  </si>
  <si>
    <t>Асылхан Бексултан</t>
  </si>
  <si>
    <t>Клинюшин Алексей</t>
  </si>
  <si>
    <t>Дя Анастасия</t>
  </si>
  <si>
    <t>Савченко Виктория</t>
  </si>
  <si>
    <t>Даутова Айжан</t>
  </si>
  <si>
    <t>Таиров Амирлан</t>
  </si>
  <si>
    <t>Карбозова Асель</t>
  </si>
  <si>
    <t>Турманкулов Бахтияр</t>
  </si>
  <si>
    <t>Козлова Анна</t>
  </si>
  <si>
    <t>Азимова Ипархан</t>
  </si>
  <si>
    <t>Шабанова Елизавета</t>
  </si>
  <si>
    <t>Ахметова Меруерт</t>
  </si>
  <si>
    <t>Капарова Асель</t>
  </si>
  <si>
    <t>Тен Вероника</t>
  </si>
  <si>
    <t>Абдушакурова Рано</t>
  </si>
  <si>
    <t xml:space="preserve">Музафарова Анастасия </t>
  </si>
  <si>
    <t>Рахметов Ерлан</t>
  </si>
  <si>
    <t>Cәлимов Санжар</t>
  </si>
  <si>
    <t>Мамаева Айгерим</t>
  </si>
  <si>
    <t>Жумагулова Айгерим</t>
  </si>
  <si>
    <t>Абдимажитова Медина</t>
  </si>
  <si>
    <t>Раимбеков Эрик</t>
  </si>
  <si>
    <t>Маликова Виктория</t>
  </si>
  <si>
    <t xml:space="preserve">Сон Юлия </t>
  </si>
  <si>
    <t>Хизбулина Зульфия</t>
  </si>
  <si>
    <t>Тайгина Дана</t>
  </si>
  <si>
    <t>Серикова Дана</t>
  </si>
  <si>
    <t>Ан Юлия</t>
  </si>
  <si>
    <t>Нурпиисова Алия</t>
  </si>
  <si>
    <t>Юльчиев Анвар</t>
  </si>
  <si>
    <t>Айданалиева диана</t>
  </si>
  <si>
    <t>Сагатов димаш</t>
  </si>
  <si>
    <t>Матайбай Назерке</t>
  </si>
  <si>
    <t>Бердеш Асель</t>
  </si>
  <si>
    <t>Мурат Адина</t>
  </si>
  <si>
    <t>Байбатурова Айнагуль</t>
  </si>
  <si>
    <t>Черубаева Махаббат</t>
  </si>
  <si>
    <t>Досжан Ильяс</t>
  </si>
  <si>
    <t>Абылай Балнур</t>
  </si>
  <si>
    <t>Бахытбекова Айгерим</t>
  </si>
  <si>
    <t>Абилаева Салтанат</t>
  </si>
  <si>
    <t>Шишерина Мария</t>
  </si>
  <si>
    <t>Рамазан Жандос</t>
  </si>
  <si>
    <t>Битай Алия</t>
  </si>
  <si>
    <t>Сеитова Зарина</t>
  </si>
  <si>
    <t>Асанов Максат</t>
  </si>
  <si>
    <t>Алмагамбетов Айдар</t>
  </si>
  <si>
    <t>Дёмина Анастасия</t>
  </si>
  <si>
    <t>Халдан Айжан</t>
  </si>
  <si>
    <t>Таиров Рамиль</t>
  </si>
  <si>
    <t xml:space="preserve">Мухамеди Назерке </t>
  </si>
  <si>
    <t xml:space="preserve">Таубыхов Алибек </t>
  </si>
  <si>
    <t>Серiм Ернар</t>
  </si>
  <si>
    <t>Имрамзиева Зарина</t>
  </si>
  <si>
    <t>Талканбай Рауан</t>
  </si>
  <si>
    <t>Аязова Бакыт</t>
  </si>
  <si>
    <t>Абдрахимова Алия</t>
  </si>
  <si>
    <t>Сейдахан Абай</t>
  </si>
  <si>
    <t>Кадирбергенов Алихан</t>
  </si>
  <si>
    <t>Алмаш Гульдария</t>
  </si>
  <si>
    <t>Жолдасбаев Дархан</t>
  </si>
  <si>
    <t>Сембекова Карима</t>
  </si>
  <si>
    <t>Касымова Акерке</t>
  </si>
  <si>
    <t>Абрар Диана</t>
  </si>
  <si>
    <t>Чмиль Дмитрий</t>
  </si>
  <si>
    <t>Cидорко Арина</t>
  </si>
  <si>
    <t>Дадабаева Наргиз</t>
  </si>
  <si>
    <t>Ахатай Аяна</t>
  </si>
  <si>
    <t>Алишеров Асылхан</t>
  </si>
  <si>
    <t>Найманбаев Санжар</t>
  </si>
  <si>
    <t>Тлеубекова Жазира</t>
  </si>
  <si>
    <t>Маман Айдана</t>
  </si>
  <si>
    <t>Мади Аруназ</t>
  </si>
  <si>
    <t xml:space="preserve">Курманбай Мадина </t>
  </si>
  <si>
    <t>Слектор Алина</t>
  </si>
  <si>
    <t>Казбек Мадина</t>
  </si>
  <si>
    <t>Кунбулатова Диана</t>
  </si>
  <si>
    <t>Омирсериков Бахытжан</t>
  </si>
  <si>
    <t>Томалтова Садина</t>
  </si>
  <si>
    <t>Нусипова Лаура</t>
  </si>
  <si>
    <t>Туреханов Рустем</t>
  </si>
  <si>
    <t>Хиязов Азиз</t>
  </si>
  <si>
    <t>Калмуратов Жандос</t>
  </si>
  <si>
    <t>Абильдаева Зарина</t>
  </si>
  <si>
    <t>Новиков Кирилл</t>
  </si>
  <si>
    <t>Мадиева Дина</t>
  </si>
  <si>
    <t>Ахметова Ильдана</t>
  </si>
  <si>
    <t>Бердигараева Улдана</t>
  </si>
  <si>
    <t>Каюпова Баян</t>
  </si>
  <si>
    <t>Бауслит Мария</t>
  </si>
  <si>
    <t>Утенков Сергей</t>
  </si>
  <si>
    <t>Катенова Баян</t>
  </si>
  <si>
    <t>Азнабакиева Наргиз</t>
  </si>
  <si>
    <t>Шадрина Алина</t>
  </si>
  <si>
    <t xml:space="preserve">Бабенова Айгерим </t>
  </si>
  <si>
    <t>Розуева Мадина</t>
  </si>
  <si>
    <t>Згадова Татьяна</t>
  </si>
  <si>
    <t>Илиев Фарух</t>
  </si>
  <si>
    <t>Рыбакина Ксения</t>
  </si>
  <si>
    <t>Жалсеитова Асель</t>
  </si>
  <si>
    <t>Мадиханова Айжан</t>
  </si>
  <si>
    <t>Гоношилова Ксения</t>
  </si>
  <si>
    <t>Сабитов Руслан</t>
  </si>
  <si>
    <t>Юсупова Камилям</t>
  </si>
  <si>
    <t>Ким Аливия</t>
  </si>
  <si>
    <t>Ахрарова Альмира</t>
  </si>
  <si>
    <t>Карибаева Анеля</t>
  </si>
  <si>
    <t>Кайраткызы Алтынай</t>
  </si>
  <si>
    <t>Базильбаева Адина</t>
  </si>
  <si>
    <t>Нусiпова Алтынай</t>
  </si>
  <si>
    <t>Ибраева Назым</t>
  </si>
  <si>
    <t>Турдиева Татигул</t>
  </si>
  <si>
    <t>Мурзабекова Арайлым</t>
  </si>
  <si>
    <t>Пархомчук Кирилл</t>
  </si>
  <si>
    <t>Баянов Адиль</t>
  </si>
  <si>
    <t>Бексолтанов Саиф</t>
  </si>
  <si>
    <t>Казбекова Асель</t>
  </si>
  <si>
    <t>Рамазанова Алтынай</t>
  </si>
  <si>
    <t>Себепова Алина</t>
  </si>
  <si>
    <t>Кашкарева Виктория</t>
  </si>
  <si>
    <t>Гуняшева Мила</t>
  </si>
  <si>
    <t xml:space="preserve">Кубеева Мадина </t>
  </si>
  <si>
    <t>Ажигужаева Азиза</t>
  </si>
  <si>
    <t>Саметова Анеля</t>
  </si>
  <si>
    <t>Роганова Арина</t>
  </si>
  <si>
    <t>Умарова Насиба</t>
  </si>
  <si>
    <t>Тусенова Асия</t>
  </si>
  <si>
    <t>Жогова Вероника</t>
  </si>
  <si>
    <t>Толенды Ануар</t>
  </si>
  <si>
    <t>Меновщикова Даяна</t>
  </si>
  <si>
    <t>Турсынбаева Лаура</t>
  </si>
  <si>
    <t>Гавриленко Дарья</t>
  </si>
  <si>
    <t>Чернядьева Инна</t>
  </si>
  <si>
    <t>Федоровская Светлана</t>
  </si>
  <si>
    <t>Ильясова Амина</t>
  </si>
  <si>
    <t>Ли Анастасия</t>
  </si>
  <si>
    <t>Болат Айдана</t>
  </si>
  <si>
    <t>Садуакасова Наргиз</t>
  </si>
  <si>
    <t>Акшибекова Венера</t>
  </si>
  <si>
    <t>Даузова Халича</t>
  </si>
  <si>
    <t>Шокат Анфиса</t>
  </si>
  <si>
    <t>Намет Айман</t>
  </si>
  <si>
    <t>Бабазаев Руслан</t>
  </si>
  <si>
    <t>Керейбай Назерке</t>
  </si>
  <si>
    <t>Тілеубердиев Әсембек</t>
  </si>
  <si>
    <t>Ибрашева Дина</t>
  </si>
  <si>
    <t>Манкеева Жибек</t>
  </si>
  <si>
    <t>Кендирканов Бекжан</t>
  </si>
  <si>
    <t>Хегай Кристина</t>
  </si>
  <si>
    <t>Акынов Томас</t>
  </si>
  <si>
    <t>Турарова Акмарал</t>
  </si>
  <si>
    <t>Ахметвалеева Алина</t>
  </si>
  <si>
    <t>Копбосынова Айнура</t>
  </si>
  <si>
    <t>Суйеген Акерке</t>
  </si>
  <si>
    <t>Амандосова Жулдыз</t>
  </si>
  <si>
    <t>Садыбекова Марал</t>
  </si>
  <si>
    <t>Дарибаева Ляззат</t>
  </si>
  <si>
    <t>Бахтахунова Малика</t>
  </si>
  <si>
    <t>Юлдашева Наргиз</t>
  </si>
  <si>
    <t>Ахметова Анаргуль</t>
  </si>
  <si>
    <t>Садыкова Сауле Зейнулловна</t>
  </si>
  <si>
    <t xml:space="preserve"> Ботпаев Бахыткелды Ерикович</t>
  </si>
  <si>
    <t>Махметова Жазира Болатбековна</t>
  </si>
  <si>
    <t>Карапата Маргарита Александровна</t>
  </si>
  <si>
    <t>Баялимова Ботагоз Ерлановна</t>
  </si>
  <si>
    <t>Сайдбурканова Айгерім Сакен?ызы</t>
  </si>
  <si>
    <t>Ма?с?това Мереке Асылбек?ызы</t>
  </si>
  <si>
    <t>Искакова Шынар Нургалиевна</t>
  </si>
  <si>
    <t>Жексенбай Жора??л Т?леген?лы</t>
  </si>
  <si>
    <t>киров илья сергеевич</t>
  </si>
  <si>
    <t>Сомов Максим Вячеславович</t>
  </si>
  <si>
    <t>Камаров Азимжан Салауатович</t>
  </si>
  <si>
    <t>Байтлеуов Медет Максатович</t>
  </si>
  <si>
    <t>Конакбай Жазира Исламовна</t>
  </si>
  <si>
    <t>Самарбеков Алдияр Хасанович</t>
  </si>
  <si>
    <t>Иванченко Анна Павловна</t>
  </si>
  <si>
    <t>Кабдувахит Катира Тураткызы</t>
  </si>
  <si>
    <t>Касымова Дилбар Рустамовна</t>
  </si>
  <si>
    <t>Султанова Лейля Энверовна</t>
  </si>
  <si>
    <t>Умарбеков Алихан Анварович</t>
  </si>
  <si>
    <t>Толенды Меруерт Бериковна</t>
  </si>
  <si>
    <t xml:space="preserve"> Толеуова Айдана Ерланкызы</t>
  </si>
  <si>
    <t>Авабакриева Гульназ Шаукетовна</t>
  </si>
  <si>
    <t>Хван Лада Анатольевна</t>
  </si>
  <si>
    <t>Анисимов Кирилл Андреевич</t>
  </si>
  <si>
    <t>Зарипов Султан Маратович</t>
  </si>
  <si>
    <t>Рогачева Маргарита Сергеевна</t>
  </si>
  <si>
    <t>Ибрагимова Малика Нурмахаметовна</t>
  </si>
  <si>
    <t>Суюнтаева Салтанат Ердавлетовна</t>
  </si>
  <si>
    <t>Майданова Мехрибан Мунировна</t>
  </si>
  <si>
    <t>Ким Наталья Сергеевна</t>
  </si>
  <si>
    <t>Бондарцева Вероника Юрьевна</t>
  </si>
  <si>
    <t>Исмаилова Дарина Муратовна</t>
  </si>
  <si>
    <t>Умирбек Жасулан Русланулы</t>
  </si>
  <si>
    <t>Мельник Лилия Викторовна</t>
  </si>
  <si>
    <t>Тонболатова Аружан Армановна</t>
  </si>
  <si>
    <t>Слямбек Еркежан Ержанкызы</t>
  </si>
  <si>
    <t>Омиртаева Айгерим Сырымкызы</t>
  </si>
  <si>
    <t>Монолдоров Азамат Муратович</t>
  </si>
  <si>
    <t>Шегай Сергей Александрович</t>
  </si>
  <si>
    <t>Зубко Анна Андреевна</t>
  </si>
  <si>
    <t>Истаева Клара Азаматовна</t>
  </si>
  <si>
    <t>Амангалиева Салтанат Армановна</t>
  </si>
  <si>
    <t>Куанышбек Абылайхан Тимурулы</t>
  </si>
  <si>
    <t>Мамаева Валерия Александровна</t>
  </si>
  <si>
    <t>Умбетаева Жания Айбеккызы</t>
  </si>
  <si>
    <t>Бисембаев Есенгали Бакыткалиулы</t>
  </si>
  <si>
    <t>Дана Беглан Рахымбеккызы</t>
  </si>
  <si>
    <t>Алпысбай Беглан Рымбекович</t>
  </si>
  <si>
    <t>Валюженич Артём Вадимович</t>
  </si>
  <si>
    <t>Мамраева Саида Армановна</t>
  </si>
  <si>
    <t>Щербинина Юлия Сергеевна</t>
  </si>
  <si>
    <t>ФИО</t>
  </si>
  <si>
    <t>Жумабек Тәттібике Бахытжанқызы</t>
  </si>
  <si>
    <t>Сәулебек Гаухар С?улебек?ызы</t>
  </si>
  <si>
    <t>Цай Демир</t>
  </si>
  <si>
    <t>Нурходжаев Нурсултан</t>
  </si>
  <si>
    <t>Джакипова  Диляра</t>
  </si>
  <si>
    <t>Джайдакбаева Улжан</t>
  </si>
  <si>
    <t>Бидаулетова Енлик</t>
  </si>
  <si>
    <t>Рыскошаева Асем</t>
  </si>
  <si>
    <t>Кысыков Жан</t>
  </si>
  <si>
    <t>Ботанов Искандер</t>
  </si>
  <si>
    <t>Аккулова Амина</t>
  </si>
  <si>
    <t>Итоговый балл 2 тур</t>
  </si>
  <si>
    <t>Итоговый балл 1 тур</t>
  </si>
  <si>
    <t>Нурушева Гузаль</t>
  </si>
  <si>
    <t>Есимов Тимурхан</t>
  </si>
  <si>
    <t>Неровная Наталья</t>
  </si>
  <si>
    <t xml:space="preserve">Ондасынов Шынгыс </t>
  </si>
  <si>
    <t>Нуркабаева Асель</t>
  </si>
  <si>
    <t>Омиров Хазрет</t>
  </si>
  <si>
    <t>Итоговый балл 3 тур</t>
  </si>
  <si>
    <t>Маликова Алина Рашидовна</t>
  </si>
  <si>
    <t>Сейдахметова Клара</t>
  </si>
  <si>
    <t>Коробецких Анна</t>
  </si>
  <si>
    <t>Сводный балл</t>
  </si>
  <si>
    <t>Когай Эльвира Эдуадродвна</t>
  </si>
  <si>
    <t>(Нугуманова) Нұғыманова Нурия</t>
  </si>
  <si>
    <t>Олимпиада логистика - 50%</t>
  </si>
  <si>
    <t>КТА</t>
  </si>
  <si>
    <t>Шатиришвили Аманда</t>
  </si>
  <si>
    <t>Сабирхаджиева Фарида</t>
  </si>
  <si>
    <t>(Хасенова) Хасанова Камила</t>
  </si>
  <si>
    <t>Таджибаева Малика</t>
  </si>
  <si>
    <t>Олимпиада логистика - 30%</t>
  </si>
  <si>
    <t>Логистика - 20%</t>
  </si>
  <si>
    <t>Маркетинг - 20%</t>
  </si>
  <si>
    <t>Олимпиада Маркетинг 30%</t>
  </si>
  <si>
    <t>Олимпиада Менеджмент - 20%</t>
  </si>
  <si>
    <t>Олимпиада Менеджмент - 30%</t>
  </si>
  <si>
    <t>Олимпиада Маркетинг 50%</t>
  </si>
  <si>
    <t>Победители других конкурсов</t>
  </si>
  <si>
    <t>Олимпиада Экономика - 25%</t>
  </si>
  <si>
    <t>Олимпиада Оценка - 50%</t>
  </si>
  <si>
    <t>Болат Тогжан</t>
  </si>
  <si>
    <t>Ериккызы Амина</t>
  </si>
  <si>
    <t>Нәмет Жанель</t>
  </si>
  <si>
    <t>Касенова Айгерим</t>
  </si>
  <si>
    <t>Багдаулет Элмира</t>
  </si>
  <si>
    <t>Макина Әсем</t>
  </si>
  <si>
    <t>Уали Ақбота</t>
  </si>
  <si>
    <t xml:space="preserve">Мухтарова Толганай </t>
  </si>
  <si>
    <t>Шамкенова Айымгүл</t>
  </si>
  <si>
    <t>Бакш Исира-Батул Мохаммад-Али</t>
  </si>
  <si>
    <t>Калшабеков Нұрдаулет Серикбаевич</t>
  </si>
  <si>
    <t>Яхьярова Илинур Елмуратовна</t>
  </si>
  <si>
    <t>Науашева Айша-бибі Ахметқызы</t>
  </si>
  <si>
    <t>Кәріпжанов Темірлан</t>
  </si>
  <si>
    <t>Малибекова Азиза Қанатқызы</t>
  </si>
  <si>
    <t xml:space="preserve"> Батталов Эльнар Аркенжанович</t>
  </si>
  <si>
    <t>Шарап Ондасын</t>
  </si>
  <si>
    <t>диплом с отличием - 50%</t>
  </si>
  <si>
    <t>Голубева Александра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</si>
</sst>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NumberForma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4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1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C281" totalsRowShown="0" headerRowDxfId="13" dataDxfId="12">
  <sortState ref="A2:E279">
    <sortCondition descending="1" ref="C1"/>
  </sortState>
  <tableColumns count="3">
    <tableColumn id="1" name="№" dataDxfId="11"/>
    <tableColumn id="2" name="ФИО" dataDxfId="10"/>
    <tableColumn id="10" name="Колличество правильных ответов" dataDxfId="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D1:D1048576" totalsRowShown="0" headerRowDxfId="1" dataDxfId="3">
  <autoFilter ref="D1:D1048576"/>
  <tableColumns count="1">
    <tableColumn id="1" name="Итоговый балл 1 тур" dataDxfId="8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E1:H281" totalsRowShown="0" headerRowDxfId="0" dataDxfId="2">
  <autoFilter ref="E1:H281"/>
  <tableColumns count="4">
    <tableColumn id="1" name="Итоговый балл 2 тур" dataDxfId="7"/>
    <tableColumn id="3" name="Итоговый балл 3 тур" dataDxfId="6"/>
    <tableColumn id="4" name="Сводный балл" dataDxfId="5">
      <calculatedColumnFormula>ROUND(SUM(D2:F2)/3,2)</calculatedColumnFormula>
    </tableColumn>
    <tableColumn id="2" name="Победители других конкурсов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1"/>
  <sheetViews>
    <sheetView tabSelected="1" workbookViewId="0">
      <selection activeCell="G6" sqref="G6"/>
    </sheetView>
  </sheetViews>
  <sheetFormatPr defaultRowHeight="15"/>
  <cols>
    <col min="1" max="1" width="4" style="10" bestFit="1" customWidth="1"/>
    <col min="2" max="2" width="39" style="15" customWidth="1"/>
    <col min="3" max="3" width="16" style="10" customWidth="1"/>
    <col min="4" max="4" width="27.85546875" style="10" customWidth="1"/>
    <col min="5" max="5" width="20.5703125" style="10" customWidth="1"/>
    <col min="6" max="6" width="19" style="10" customWidth="1"/>
    <col min="7" max="7" width="17.140625" style="10" customWidth="1"/>
    <col min="8" max="8" width="23" style="10" customWidth="1"/>
    <col min="9" max="16384" width="9.140625" style="10"/>
  </cols>
  <sheetData>
    <row r="1" spans="1:8" ht="13.5" customHeight="1">
      <c r="A1" s="20" t="s">
        <v>0</v>
      </c>
      <c r="B1" s="21" t="s">
        <v>236</v>
      </c>
      <c r="C1" s="20" t="s">
        <v>1</v>
      </c>
      <c r="D1" s="20" t="s">
        <v>249</v>
      </c>
      <c r="E1" s="20" t="s">
        <v>248</v>
      </c>
      <c r="F1" s="20" t="s">
        <v>256</v>
      </c>
      <c r="G1" s="20" t="s">
        <v>260</v>
      </c>
      <c r="H1" s="20" t="s">
        <v>276</v>
      </c>
    </row>
    <row r="2" spans="1:8">
      <c r="A2" s="8">
        <v>1</v>
      </c>
      <c r="B2" s="15" t="s">
        <v>235</v>
      </c>
      <c r="C2" s="10">
        <v>37</v>
      </c>
      <c r="D2" s="10">
        <f>Таблица1[[#This Row],[Колличество правильных ответов]]*2.5</f>
        <v>92.5</v>
      </c>
      <c r="E2" s="10">
        <v>91</v>
      </c>
      <c r="F2" s="10">
        <v>66</v>
      </c>
      <c r="G2" s="11">
        <f>ROUND(SUM(D2:F2)/3,2)</f>
        <v>83.17</v>
      </c>
    </row>
    <row r="3" spans="1:8">
      <c r="A3" s="8">
        <v>2</v>
      </c>
      <c r="B3" s="15" t="s">
        <v>234</v>
      </c>
      <c r="C3" s="10">
        <v>37</v>
      </c>
      <c r="D3" s="10">
        <f>Таблица1[[#This Row],[Колличество правильных ответов]]*2.5</f>
        <v>92.5</v>
      </c>
      <c r="E3" s="10">
        <v>98</v>
      </c>
      <c r="F3" s="10">
        <v>84</v>
      </c>
      <c r="G3" s="11">
        <f t="shared" ref="G3:G65" si="0">ROUND(SUM(D3:F3)/3,2)</f>
        <v>91.5</v>
      </c>
    </row>
    <row r="4" spans="1:8" hidden="1">
      <c r="G4" s="11"/>
    </row>
    <row r="5" spans="1:8">
      <c r="A5" s="10">
        <v>3</v>
      </c>
      <c r="B5" s="15" t="s">
        <v>233</v>
      </c>
      <c r="C5" s="10">
        <v>35</v>
      </c>
      <c r="D5" s="10">
        <f>Таблица1[[#This Row],[Колличество правильных ответов]]*2.5</f>
        <v>87.5</v>
      </c>
      <c r="E5" s="10">
        <v>82</v>
      </c>
      <c r="F5" s="10">
        <v>0</v>
      </c>
      <c r="G5" s="11">
        <f t="shared" si="0"/>
        <v>56.5</v>
      </c>
    </row>
    <row r="6" spans="1:8">
      <c r="A6" s="8">
        <v>4</v>
      </c>
      <c r="B6" s="15" t="s">
        <v>232</v>
      </c>
      <c r="C6" s="10">
        <v>34</v>
      </c>
      <c r="D6" s="10">
        <f>Таблица1[[#This Row],[Колличество правильных ответов]]*2.5</f>
        <v>85</v>
      </c>
      <c r="E6" s="10">
        <v>77</v>
      </c>
      <c r="F6" s="10">
        <v>71</v>
      </c>
      <c r="G6" s="11">
        <f t="shared" si="0"/>
        <v>77.67</v>
      </c>
    </row>
    <row r="7" spans="1:8">
      <c r="A7" s="8">
        <v>5</v>
      </c>
      <c r="B7" s="15" t="s">
        <v>231</v>
      </c>
      <c r="C7" s="10">
        <v>34</v>
      </c>
      <c r="D7" s="10">
        <f>Таблица1[[#This Row],[Колличество правильных ответов]]*2.5</f>
        <v>85</v>
      </c>
      <c r="E7" s="10">
        <v>80</v>
      </c>
      <c r="F7" s="10">
        <v>70</v>
      </c>
      <c r="G7" s="11">
        <f t="shared" si="0"/>
        <v>78.33</v>
      </c>
    </row>
    <row r="8" spans="1:8">
      <c r="A8" s="8">
        <v>7</v>
      </c>
      <c r="B8" s="15" t="s">
        <v>230</v>
      </c>
      <c r="C8" s="10">
        <v>34</v>
      </c>
      <c r="D8" s="10">
        <f>Таблица1[[#This Row],[Колличество правильных ответов]]*2.5</f>
        <v>85</v>
      </c>
      <c r="E8" s="10">
        <v>60</v>
      </c>
      <c r="F8" s="10">
        <v>69</v>
      </c>
      <c r="G8" s="11">
        <f t="shared" si="0"/>
        <v>71.33</v>
      </c>
    </row>
    <row r="9" spans="1:8">
      <c r="A9" s="8">
        <v>8</v>
      </c>
      <c r="B9" s="16" t="s">
        <v>2</v>
      </c>
      <c r="C9" s="12">
        <v>33</v>
      </c>
      <c r="D9" s="10">
        <f>Таблица1[[#This Row],[Колличество правильных ответов]]*2.5</f>
        <v>82.5</v>
      </c>
      <c r="E9" s="10">
        <v>80</v>
      </c>
      <c r="F9" s="10">
        <v>68</v>
      </c>
      <c r="G9" s="11">
        <f t="shared" si="0"/>
        <v>76.83</v>
      </c>
    </row>
    <row r="10" spans="1:8">
      <c r="A10" s="10">
        <v>9</v>
      </c>
      <c r="B10" s="15" t="s">
        <v>229</v>
      </c>
      <c r="C10" s="10">
        <v>33</v>
      </c>
      <c r="D10" s="10">
        <f>Таблица1[[#This Row],[Колличество правильных ответов]]*2.5</f>
        <v>82.5</v>
      </c>
      <c r="E10" s="10">
        <v>80</v>
      </c>
      <c r="F10" s="10" t="s">
        <v>264</v>
      </c>
      <c r="G10" s="11">
        <f t="shared" si="0"/>
        <v>54.17</v>
      </c>
    </row>
    <row r="11" spans="1:8">
      <c r="A11" s="8">
        <v>10</v>
      </c>
      <c r="B11" s="15" t="s">
        <v>228</v>
      </c>
      <c r="C11" s="10">
        <v>32</v>
      </c>
      <c r="D11" s="10">
        <f>Таблица1[[#This Row],[Колличество правильных ответов]]*2.5</f>
        <v>80</v>
      </c>
      <c r="E11" s="10">
        <v>90</v>
      </c>
      <c r="F11" s="10">
        <v>64</v>
      </c>
      <c r="G11" s="11">
        <f t="shared" si="0"/>
        <v>78</v>
      </c>
    </row>
    <row r="12" spans="1:8">
      <c r="A12" s="10">
        <v>11</v>
      </c>
      <c r="B12" s="15" t="s">
        <v>227</v>
      </c>
      <c r="C12" s="10">
        <v>32</v>
      </c>
      <c r="D12" s="10">
        <f>Таблица1[[#This Row],[Колличество правильных ответов]]*2.5</f>
        <v>80</v>
      </c>
      <c r="E12" s="10">
        <v>50</v>
      </c>
      <c r="F12" s="10">
        <v>0</v>
      </c>
      <c r="G12" s="11">
        <f t="shared" si="0"/>
        <v>43.33</v>
      </c>
    </row>
    <row r="13" spans="1:8">
      <c r="A13" s="10">
        <v>12</v>
      </c>
      <c r="B13" s="15" t="s">
        <v>226</v>
      </c>
      <c r="C13" s="10">
        <v>32</v>
      </c>
      <c r="D13" s="10">
        <f>Таблица1[[#This Row],[Колличество правильных ответов]]*2.5</f>
        <v>80</v>
      </c>
      <c r="E13" s="10">
        <v>85</v>
      </c>
      <c r="F13" s="10">
        <v>0</v>
      </c>
      <c r="G13" s="11">
        <f>ROUND(SUM(D13:F13)/3,2)</f>
        <v>55</v>
      </c>
    </row>
    <row r="14" spans="1:8">
      <c r="A14" s="10">
        <v>13</v>
      </c>
      <c r="B14" s="15" t="s">
        <v>225</v>
      </c>
      <c r="C14" s="10">
        <v>32</v>
      </c>
      <c r="D14" s="10">
        <f>Таблица1[[#This Row],[Колличество правильных ответов]]*2.5</f>
        <v>80</v>
      </c>
      <c r="E14" s="10">
        <v>73</v>
      </c>
      <c r="F14" s="10">
        <v>0</v>
      </c>
      <c r="G14" s="11">
        <f t="shared" si="0"/>
        <v>51</v>
      </c>
    </row>
    <row r="15" spans="1:8">
      <c r="A15" s="10">
        <v>14</v>
      </c>
      <c r="B15" s="15" t="s">
        <v>294</v>
      </c>
      <c r="C15" s="10">
        <v>31</v>
      </c>
      <c r="D15" s="10">
        <f>Таблица1[[#This Row],[Колличество правильных ответов]]*2.5</f>
        <v>77.5</v>
      </c>
      <c r="E15" s="10">
        <v>61</v>
      </c>
      <c r="F15" s="10">
        <v>68</v>
      </c>
      <c r="G15" s="11">
        <f t="shared" si="0"/>
        <v>68.83</v>
      </c>
    </row>
    <row r="16" spans="1:8" s="8" customFormat="1">
      <c r="A16" s="8">
        <v>15</v>
      </c>
      <c r="B16" s="17" t="s">
        <v>224</v>
      </c>
      <c r="C16" s="8">
        <v>31</v>
      </c>
      <c r="D16" s="8">
        <f>Таблица1[[#This Row],[Колличество правильных ответов]]*2.5</f>
        <v>77.5</v>
      </c>
      <c r="E16" s="8">
        <v>82</v>
      </c>
      <c r="F16" s="8">
        <v>60</v>
      </c>
      <c r="G16" s="9">
        <f t="shared" si="0"/>
        <v>73.17</v>
      </c>
      <c r="H16" s="8" t="s">
        <v>271</v>
      </c>
    </row>
    <row r="17" spans="1:7">
      <c r="A17" s="10">
        <v>16</v>
      </c>
      <c r="B17" s="15" t="s">
        <v>223</v>
      </c>
      <c r="C17" s="10">
        <v>31</v>
      </c>
      <c r="D17" s="10">
        <f>Таблица1[[#This Row],[Колличество правильных ответов]]*2.5</f>
        <v>77.5</v>
      </c>
      <c r="E17" s="10">
        <v>88</v>
      </c>
      <c r="F17" s="10">
        <v>0</v>
      </c>
      <c r="G17" s="11">
        <f t="shared" si="0"/>
        <v>55.17</v>
      </c>
    </row>
    <row r="18" spans="1:7">
      <c r="A18" s="10">
        <v>17</v>
      </c>
      <c r="B18" s="15" t="s">
        <v>222</v>
      </c>
      <c r="C18" s="10">
        <v>31</v>
      </c>
      <c r="D18" s="10">
        <f>Таблица1[[#This Row],[Колличество правильных ответов]]*2.5</f>
        <v>77.5</v>
      </c>
      <c r="E18" s="10">
        <v>70</v>
      </c>
      <c r="F18" s="10">
        <v>0</v>
      </c>
      <c r="G18" s="11">
        <f t="shared" si="0"/>
        <v>49.17</v>
      </c>
    </row>
    <row r="19" spans="1:7">
      <c r="A19" s="8">
        <v>18</v>
      </c>
      <c r="B19" s="15" t="s">
        <v>293</v>
      </c>
      <c r="C19" s="10">
        <v>31</v>
      </c>
      <c r="D19" s="10">
        <f>Таблица1[[#This Row],[Колличество правильных ответов]]*2.5</f>
        <v>77.5</v>
      </c>
      <c r="E19" s="10">
        <v>93</v>
      </c>
      <c r="F19" s="10">
        <v>71</v>
      </c>
      <c r="G19" s="11">
        <f t="shared" si="0"/>
        <v>80.5</v>
      </c>
    </row>
    <row r="20" spans="1:7">
      <c r="A20" s="10">
        <v>19</v>
      </c>
      <c r="B20" s="15" t="s">
        <v>221</v>
      </c>
      <c r="C20" s="10">
        <v>31</v>
      </c>
      <c r="D20" s="10">
        <f>Таблица1[[#This Row],[Колличество правильных ответов]]*2.5</f>
        <v>77.5</v>
      </c>
      <c r="E20" s="10">
        <v>50</v>
      </c>
      <c r="F20" s="10">
        <v>0</v>
      </c>
      <c r="G20" s="11">
        <f t="shared" si="0"/>
        <v>42.5</v>
      </c>
    </row>
    <row r="21" spans="1:7">
      <c r="A21" s="10">
        <v>20</v>
      </c>
      <c r="B21" s="15" t="s">
        <v>220</v>
      </c>
      <c r="C21" s="10">
        <v>31</v>
      </c>
      <c r="D21" s="10">
        <f>Таблица1[[#This Row],[Колличество правильных ответов]]*2.5</f>
        <v>77.5</v>
      </c>
      <c r="E21" s="10">
        <v>87</v>
      </c>
      <c r="F21" s="10">
        <v>0</v>
      </c>
      <c r="G21" s="11">
        <f t="shared" si="0"/>
        <v>54.83</v>
      </c>
    </row>
    <row r="22" spans="1:7">
      <c r="A22" s="10">
        <v>21</v>
      </c>
      <c r="B22" s="15" t="s">
        <v>219</v>
      </c>
      <c r="C22" s="10">
        <v>31</v>
      </c>
      <c r="D22" s="10">
        <f>Таблица1[[#This Row],[Колличество правильных ответов]]*2.5</f>
        <v>77.5</v>
      </c>
      <c r="E22" s="10">
        <v>0</v>
      </c>
      <c r="F22" s="10">
        <v>0</v>
      </c>
      <c r="G22" s="11">
        <f t="shared" si="0"/>
        <v>25.83</v>
      </c>
    </row>
    <row r="23" spans="1:7">
      <c r="A23" s="8">
        <v>22</v>
      </c>
      <c r="B23" s="15" t="s">
        <v>3</v>
      </c>
      <c r="C23" s="10">
        <v>30</v>
      </c>
      <c r="D23" s="10">
        <f>Таблица1[[#This Row],[Колличество правильных ответов]]*2.5</f>
        <v>75</v>
      </c>
      <c r="E23" s="10">
        <v>67</v>
      </c>
      <c r="F23" s="10">
        <v>86</v>
      </c>
      <c r="G23" s="11">
        <f t="shared" si="0"/>
        <v>76</v>
      </c>
    </row>
    <row r="24" spans="1:7">
      <c r="A24" s="10">
        <v>23</v>
      </c>
      <c r="B24" s="15" t="s">
        <v>218</v>
      </c>
      <c r="C24" s="10">
        <v>30</v>
      </c>
      <c r="D24" s="10">
        <f>Таблица1[[#This Row],[Колличество правильных ответов]]*2.5</f>
        <v>75</v>
      </c>
      <c r="E24" s="10">
        <v>50</v>
      </c>
      <c r="F24" s="10">
        <v>0</v>
      </c>
      <c r="G24" s="11">
        <f t="shared" si="0"/>
        <v>41.67</v>
      </c>
    </row>
    <row r="25" spans="1:7">
      <c r="A25" s="10">
        <v>24</v>
      </c>
      <c r="B25" s="15" t="s">
        <v>217</v>
      </c>
      <c r="C25" s="10">
        <v>30</v>
      </c>
      <c r="D25" s="10">
        <f>Таблица1[[#This Row],[Колличество правильных ответов]]*2.5</f>
        <v>75</v>
      </c>
      <c r="E25" s="10">
        <v>68</v>
      </c>
      <c r="F25" s="10">
        <v>0</v>
      </c>
      <c r="G25" s="11">
        <f t="shared" si="0"/>
        <v>47.67</v>
      </c>
    </row>
    <row r="26" spans="1:7">
      <c r="A26" s="10">
        <v>25</v>
      </c>
      <c r="B26" s="15" t="s">
        <v>216</v>
      </c>
      <c r="C26" s="10">
        <v>30</v>
      </c>
      <c r="D26" s="10">
        <f>Таблица1[[#This Row],[Колличество правильных ответов]]*2.5</f>
        <v>75</v>
      </c>
      <c r="E26" s="10">
        <v>78</v>
      </c>
      <c r="F26" s="10">
        <v>0</v>
      </c>
      <c r="G26" s="11">
        <f t="shared" si="0"/>
        <v>51</v>
      </c>
    </row>
    <row r="27" spans="1:7">
      <c r="A27" s="10">
        <v>26</v>
      </c>
      <c r="B27" s="15" t="s">
        <v>215</v>
      </c>
      <c r="C27" s="10">
        <v>30</v>
      </c>
      <c r="D27" s="10">
        <f>Таблица1[[#This Row],[Колличество правильных ответов]]*2.5</f>
        <v>75</v>
      </c>
      <c r="E27" s="10">
        <v>70</v>
      </c>
      <c r="F27" s="10" t="s">
        <v>264</v>
      </c>
      <c r="G27" s="11">
        <f t="shared" si="0"/>
        <v>48.33</v>
      </c>
    </row>
    <row r="28" spans="1:7">
      <c r="A28" s="10">
        <v>27</v>
      </c>
      <c r="B28" s="15" t="s">
        <v>257</v>
      </c>
      <c r="C28" s="10">
        <v>30</v>
      </c>
      <c r="D28" s="10">
        <f>Таблица1[[#This Row],[Колличество правильных ответов]]*2.5</f>
        <v>75</v>
      </c>
      <c r="E28" s="10">
        <v>71</v>
      </c>
      <c r="F28" s="10">
        <v>52</v>
      </c>
      <c r="G28" s="11">
        <f t="shared" si="0"/>
        <v>66</v>
      </c>
    </row>
    <row r="29" spans="1:7">
      <c r="A29" s="10">
        <v>28</v>
      </c>
      <c r="B29" s="15" t="s">
        <v>241</v>
      </c>
      <c r="C29" s="10">
        <v>29</v>
      </c>
      <c r="D29" s="10">
        <f>Таблица1[[#This Row],[Колличество правильных ответов]]*2.5</f>
        <v>72.5</v>
      </c>
      <c r="E29" s="10">
        <v>93</v>
      </c>
      <c r="F29" s="10">
        <v>81</v>
      </c>
      <c r="G29" s="11">
        <f t="shared" si="0"/>
        <v>82.17</v>
      </c>
    </row>
    <row r="30" spans="1:7">
      <c r="A30" s="10">
        <v>29</v>
      </c>
      <c r="B30" s="15" t="s">
        <v>214</v>
      </c>
      <c r="C30" s="10">
        <v>29</v>
      </c>
      <c r="D30" s="10">
        <f>Таблица1[[#This Row],[Колличество правильных ответов]]*2.5</f>
        <v>72.5</v>
      </c>
      <c r="E30" s="10">
        <v>50</v>
      </c>
      <c r="F30" s="10">
        <v>48</v>
      </c>
      <c r="G30" s="11">
        <f t="shared" si="0"/>
        <v>56.83</v>
      </c>
    </row>
    <row r="31" spans="1:7" ht="30">
      <c r="A31" s="10">
        <v>30</v>
      </c>
      <c r="B31" s="15" t="s">
        <v>213</v>
      </c>
      <c r="C31" s="10">
        <v>29</v>
      </c>
      <c r="D31" s="10">
        <f>Таблица1[[#This Row],[Колличество правильных ответов]]*2.5</f>
        <v>72.5</v>
      </c>
      <c r="E31" s="10">
        <v>79</v>
      </c>
      <c r="F31" s="10" t="s">
        <v>278</v>
      </c>
      <c r="G31" s="11">
        <f t="shared" si="0"/>
        <v>50.5</v>
      </c>
    </row>
    <row r="32" spans="1:7">
      <c r="A32" s="10">
        <v>31</v>
      </c>
      <c r="B32" s="15" t="s">
        <v>212</v>
      </c>
      <c r="C32" s="10">
        <v>29</v>
      </c>
      <c r="D32" s="10">
        <f>Таблица1[[#This Row],[Колличество правильных ответов]]*2.5</f>
        <v>72.5</v>
      </c>
      <c r="E32" s="10">
        <v>58</v>
      </c>
      <c r="F32" s="10">
        <v>0</v>
      </c>
      <c r="G32" s="11">
        <f t="shared" si="0"/>
        <v>43.5</v>
      </c>
    </row>
    <row r="33" spans="1:8">
      <c r="A33" s="10">
        <v>32</v>
      </c>
      <c r="B33" s="15" t="s">
        <v>211</v>
      </c>
      <c r="C33" s="10">
        <v>29</v>
      </c>
      <c r="D33" s="10">
        <f>Таблица1[[#This Row],[Колличество правильных ответов]]*2.5</f>
        <v>72.5</v>
      </c>
      <c r="E33" s="10">
        <v>68</v>
      </c>
      <c r="F33" s="10">
        <v>0</v>
      </c>
      <c r="G33" s="11">
        <f t="shared" si="0"/>
        <v>46.83</v>
      </c>
    </row>
    <row r="34" spans="1:8">
      <c r="A34" s="10">
        <v>33</v>
      </c>
      <c r="B34" s="15" t="s">
        <v>210</v>
      </c>
      <c r="C34" s="10">
        <v>28</v>
      </c>
      <c r="D34" s="10">
        <f>Таблица1[[#This Row],[Колличество правильных ответов]]*2.5</f>
        <v>70</v>
      </c>
      <c r="E34" s="10">
        <v>87</v>
      </c>
      <c r="F34" s="10">
        <v>0</v>
      </c>
      <c r="G34" s="11">
        <f t="shared" si="0"/>
        <v>52.33</v>
      </c>
    </row>
    <row r="35" spans="1:8">
      <c r="A35" s="10">
        <v>34</v>
      </c>
      <c r="B35" s="15" t="s">
        <v>209</v>
      </c>
      <c r="C35" s="10">
        <v>28</v>
      </c>
      <c r="D35" s="10">
        <f>Таблица1[[#This Row],[Колличество правильных ответов]]*2.5</f>
        <v>70</v>
      </c>
      <c r="E35" s="10">
        <v>77</v>
      </c>
      <c r="F35" s="10">
        <v>58</v>
      </c>
      <c r="G35" s="11">
        <f t="shared" si="0"/>
        <v>68.33</v>
      </c>
    </row>
    <row r="36" spans="1:8">
      <c r="A36" s="8">
        <v>35</v>
      </c>
      <c r="B36" s="15" t="s">
        <v>291</v>
      </c>
      <c r="C36" s="10">
        <v>28</v>
      </c>
      <c r="D36" s="10">
        <f>Таблица1[[#This Row],[Колличество правильных ответов]]*2.5</f>
        <v>70</v>
      </c>
      <c r="E36" s="10">
        <v>80</v>
      </c>
      <c r="F36" s="10">
        <v>78</v>
      </c>
      <c r="G36" s="11">
        <f t="shared" si="0"/>
        <v>76</v>
      </c>
    </row>
    <row r="37" spans="1:8">
      <c r="A37" s="10">
        <v>36</v>
      </c>
      <c r="B37" s="15" t="s">
        <v>208</v>
      </c>
      <c r="C37" s="10">
        <v>28</v>
      </c>
      <c r="D37" s="10">
        <f>Таблица1[[#This Row],[Колличество правильных ответов]]*2.5</f>
        <v>70</v>
      </c>
      <c r="E37" s="10">
        <v>54</v>
      </c>
      <c r="F37" s="10">
        <v>0</v>
      </c>
      <c r="G37" s="11">
        <f t="shared" si="0"/>
        <v>41.33</v>
      </c>
    </row>
    <row r="38" spans="1:8">
      <c r="A38" s="10">
        <v>37</v>
      </c>
      <c r="B38" s="15" t="s">
        <v>4</v>
      </c>
      <c r="C38" s="10">
        <v>27</v>
      </c>
      <c r="D38" s="10">
        <f>Таблица1[[#This Row],[Колличество правильных ответов]]*2.5</f>
        <v>67.5</v>
      </c>
      <c r="E38" s="10">
        <v>94</v>
      </c>
      <c r="F38" s="10">
        <v>0</v>
      </c>
      <c r="G38" s="11">
        <f t="shared" si="0"/>
        <v>53.83</v>
      </c>
    </row>
    <row r="39" spans="1:8">
      <c r="A39" s="10">
        <v>38</v>
      </c>
      <c r="B39" s="15" t="s">
        <v>5</v>
      </c>
      <c r="C39" s="10">
        <v>27</v>
      </c>
      <c r="D39" s="10">
        <f>Таблица1[[#This Row],[Колличество правильных ответов]]*2.5</f>
        <v>67.5</v>
      </c>
      <c r="E39" s="10">
        <v>73</v>
      </c>
      <c r="F39" s="10">
        <v>0</v>
      </c>
      <c r="G39" s="11">
        <f t="shared" si="0"/>
        <v>46.83</v>
      </c>
    </row>
    <row r="40" spans="1:8">
      <c r="A40" s="8">
        <v>39</v>
      </c>
      <c r="B40" s="15" t="s">
        <v>6</v>
      </c>
      <c r="C40" s="10">
        <v>27</v>
      </c>
      <c r="D40" s="10">
        <f>Таблица1[[#This Row],[Колличество правильных ответов]]*2.5</f>
        <v>67.5</v>
      </c>
      <c r="E40" s="10">
        <v>100</v>
      </c>
      <c r="F40" s="10">
        <v>86</v>
      </c>
      <c r="G40" s="11">
        <f t="shared" si="0"/>
        <v>84.5</v>
      </c>
    </row>
    <row r="41" spans="1:8">
      <c r="A41" s="10">
        <v>40</v>
      </c>
      <c r="B41" s="15" t="s">
        <v>7</v>
      </c>
      <c r="C41" s="10">
        <v>27</v>
      </c>
      <c r="D41" s="10">
        <f>Таблица1[[#This Row],[Колличество правильных ответов]]*2.5</f>
        <v>67.5</v>
      </c>
      <c r="E41" s="10">
        <v>78</v>
      </c>
      <c r="F41" s="10">
        <v>0</v>
      </c>
      <c r="G41" s="11">
        <f t="shared" si="0"/>
        <v>48.5</v>
      </c>
    </row>
    <row r="42" spans="1:8">
      <c r="A42" s="10">
        <v>41</v>
      </c>
      <c r="B42" s="15" t="s">
        <v>207</v>
      </c>
      <c r="C42" s="10">
        <v>27</v>
      </c>
      <c r="D42" s="10">
        <f>Таблица1[[#This Row],[Колличество правильных ответов]]*2.5</f>
        <v>67.5</v>
      </c>
      <c r="E42" s="10">
        <v>50</v>
      </c>
      <c r="F42" s="10">
        <v>0</v>
      </c>
      <c r="G42" s="11">
        <f t="shared" si="0"/>
        <v>39.17</v>
      </c>
    </row>
    <row r="43" spans="1:8">
      <c r="A43" s="10">
        <v>42</v>
      </c>
      <c r="B43" s="15" t="s">
        <v>206</v>
      </c>
      <c r="C43" s="10">
        <v>27</v>
      </c>
      <c r="D43" s="10">
        <f>Таблица1[[#This Row],[Колличество правильных ответов]]*2.5</f>
        <v>67.5</v>
      </c>
      <c r="E43" s="10">
        <v>64</v>
      </c>
      <c r="F43" s="10">
        <v>0</v>
      </c>
      <c r="G43" s="11">
        <f t="shared" si="0"/>
        <v>43.83</v>
      </c>
    </row>
    <row r="44" spans="1:8">
      <c r="A44" s="10">
        <v>43</v>
      </c>
      <c r="B44" s="15" t="s">
        <v>205</v>
      </c>
      <c r="C44" s="10">
        <v>27</v>
      </c>
      <c r="D44" s="10">
        <f>Таблица1[[#This Row],[Колличество правильных ответов]]*2.5</f>
        <v>67.5</v>
      </c>
      <c r="E44" s="10">
        <v>87</v>
      </c>
      <c r="F44" s="10">
        <v>0</v>
      </c>
      <c r="G44" s="11">
        <f t="shared" si="0"/>
        <v>51.5</v>
      </c>
    </row>
    <row r="45" spans="1:8" s="8" customFormat="1" ht="30">
      <c r="A45" s="8">
        <v>44</v>
      </c>
      <c r="B45" s="17" t="s">
        <v>255</v>
      </c>
      <c r="C45" s="8">
        <v>26</v>
      </c>
      <c r="D45" s="8">
        <f>Таблица1[[#This Row],[Колличество правильных ответов]]*2.5</f>
        <v>65</v>
      </c>
      <c r="E45" s="8">
        <v>77</v>
      </c>
      <c r="F45" s="8">
        <v>85</v>
      </c>
      <c r="G45" s="9">
        <v>75.66</v>
      </c>
      <c r="H45" s="8" t="s">
        <v>277</v>
      </c>
    </row>
    <row r="46" spans="1:8">
      <c r="A46" s="10">
        <v>45</v>
      </c>
      <c r="B46" s="15" t="s">
        <v>8</v>
      </c>
      <c r="C46" s="10">
        <v>26</v>
      </c>
      <c r="D46" s="10">
        <f>Таблица1[[#This Row],[Колличество правильных ответов]]*2.5</f>
        <v>65</v>
      </c>
      <c r="E46" s="10">
        <v>72</v>
      </c>
      <c r="F46" s="10">
        <v>0</v>
      </c>
      <c r="G46" s="11">
        <f t="shared" si="0"/>
        <v>45.67</v>
      </c>
    </row>
    <row r="47" spans="1:8">
      <c r="A47" s="10">
        <v>46</v>
      </c>
      <c r="B47" s="15" t="s">
        <v>9</v>
      </c>
      <c r="C47" s="10">
        <v>26</v>
      </c>
      <c r="D47" s="10">
        <f>Таблица1[[#This Row],[Колличество правильных ответов]]*2.5</f>
        <v>65</v>
      </c>
      <c r="E47" s="10">
        <v>67</v>
      </c>
      <c r="F47" s="10">
        <v>75</v>
      </c>
      <c r="G47" s="11">
        <f t="shared" si="0"/>
        <v>69</v>
      </c>
    </row>
    <row r="48" spans="1:8">
      <c r="A48" s="10">
        <v>47</v>
      </c>
      <c r="B48" s="15" t="s">
        <v>252</v>
      </c>
      <c r="C48" s="10">
        <v>26</v>
      </c>
      <c r="D48" s="10">
        <f>Таблица1[[#This Row],[Колличество правильных ответов]]*2.5</f>
        <v>65</v>
      </c>
      <c r="E48" s="10">
        <v>90</v>
      </c>
      <c r="F48" s="10">
        <v>0</v>
      </c>
      <c r="G48" s="11">
        <f t="shared" si="0"/>
        <v>51.67</v>
      </c>
    </row>
    <row r="49" spans="1:7">
      <c r="A49" s="10">
        <v>48</v>
      </c>
      <c r="B49" s="15" t="s">
        <v>10</v>
      </c>
      <c r="C49" s="10">
        <v>26</v>
      </c>
      <c r="D49" s="10">
        <f>Таблица1[[#This Row],[Колличество правильных ответов]]*2.5</f>
        <v>65</v>
      </c>
      <c r="E49" s="10">
        <v>76</v>
      </c>
      <c r="F49" s="10">
        <v>0</v>
      </c>
      <c r="G49" s="11">
        <f t="shared" si="0"/>
        <v>47</v>
      </c>
    </row>
    <row r="50" spans="1:7">
      <c r="A50" s="8">
        <v>49</v>
      </c>
      <c r="B50" s="15" t="s">
        <v>11</v>
      </c>
      <c r="C50" s="10">
        <v>26</v>
      </c>
      <c r="D50" s="10">
        <f>Таблица1[[#This Row],[Колличество правильных ответов]]*2.5</f>
        <v>65</v>
      </c>
      <c r="E50" s="10">
        <v>97</v>
      </c>
      <c r="F50" s="10">
        <v>68</v>
      </c>
      <c r="G50" s="11">
        <f t="shared" si="0"/>
        <v>76.67</v>
      </c>
    </row>
    <row r="51" spans="1:7">
      <c r="A51" s="8">
        <v>50</v>
      </c>
      <c r="B51" s="18" t="s">
        <v>12</v>
      </c>
      <c r="C51" s="13">
        <v>26</v>
      </c>
      <c r="D51" s="10">
        <f>Таблица1[[#This Row],[Колличество правильных ответов]]*2.5</f>
        <v>65</v>
      </c>
      <c r="E51" s="10">
        <v>87</v>
      </c>
      <c r="F51" s="10">
        <v>76</v>
      </c>
      <c r="G51" s="11">
        <f t="shared" si="0"/>
        <v>76</v>
      </c>
    </row>
    <row r="52" spans="1:7">
      <c r="A52" s="10">
        <v>51</v>
      </c>
      <c r="B52" s="15" t="s">
        <v>13</v>
      </c>
      <c r="C52" s="10">
        <v>26</v>
      </c>
      <c r="D52" s="10">
        <f>Таблица1[[#This Row],[Колличество правильных ответов]]*2.5</f>
        <v>65</v>
      </c>
      <c r="E52" s="10">
        <v>96</v>
      </c>
      <c r="F52" s="10">
        <v>0</v>
      </c>
      <c r="G52" s="11">
        <f t="shared" si="0"/>
        <v>53.67</v>
      </c>
    </row>
    <row r="53" spans="1:7">
      <c r="A53" s="10">
        <v>52</v>
      </c>
      <c r="B53" s="15" t="s">
        <v>14</v>
      </c>
      <c r="C53" s="10">
        <v>26</v>
      </c>
      <c r="D53" s="10">
        <f>Таблица1[[#This Row],[Колличество правильных ответов]]*2.5</f>
        <v>65</v>
      </c>
      <c r="E53" s="10">
        <v>98</v>
      </c>
      <c r="F53" s="10">
        <v>0</v>
      </c>
      <c r="G53" s="11">
        <f t="shared" si="0"/>
        <v>54.33</v>
      </c>
    </row>
    <row r="54" spans="1:7">
      <c r="A54" s="10">
        <v>53</v>
      </c>
      <c r="B54" s="15" t="s">
        <v>204</v>
      </c>
      <c r="C54" s="10">
        <v>26</v>
      </c>
      <c r="D54" s="10">
        <f>Таблица1[[#This Row],[Колличество правильных ответов]]*2.5</f>
        <v>65</v>
      </c>
      <c r="E54" s="10">
        <v>77</v>
      </c>
      <c r="F54" s="10">
        <v>0</v>
      </c>
      <c r="G54" s="11">
        <f t="shared" si="0"/>
        <v>47.33</v>
      </c>
    </row>
    <row r="55" spans="1:7">
      <c r="A55" s="10">
        <v>54</v>
      </c>
      <c r="B55" s="15" t="s">
        <v>203</v>
      </c>
      <c r="C55" s="10">
        <v>26</v>
      </c>
      <c r="D55" s="10">
        <f>Таблица1[[#This Row],[Колличество правильных ответов]]*2.5</f>
        <v>65</v>
      </c>
      <c r="E55" s="10">
        <v>70</v>
      </c>
      <c r="F55" s="10">
        <v>0</v>
      </c>
      <c r="G55" s="11">
        <f t="shared" si="0"/>
        <v>45</v>
      </c>
    </row>
    <row r="56" spans="1:7">
      <c r="A56" s="10">
        <v>55</v>
      </c>
      <c r="B56" s="15" t="s">
        <v>237</v>
      </c>
      <c r="C56" s="10">
        <v>26</v>
      </c>
      <c r="D56" s="10">
        <f>Таблица1[[#This Row],[Колличество правильных ответов]]*2.5</f>
        <v>65</v>
      </c>
      <c r="E56" s="10">
        <v>50</v>
      </c>
      <c r="F56" s="10">
        <v>63</v>
      </c>
      <c r="G56" s="11">
        <f t="shared" si="0"/>
        <v>59.33</v>
      </c>
    </row>
    <row r="57" spans="1:7">
      <c r="A57" s="10">
        <v>56</v>
      </c>
      <c r="B57" s="19" t="s">
        <v>202</v>
      </c>
      <c r="C57" s="14">
        <v>26</v>
      </c>
      <c r="D57" s="10">
        <f>Таблица1[[#This Row],[Колличество правильных ответов]]*2.5</f>
        <v>65</v>
      </c>
      <c r="E57" s="10">
        <v>80</v>
      </c>
      <c r="F57" s="10">
        <v>0</v>
      </c>
      <c r="G57" s="11">
        <f t="shared" si="0"/>
        <v>48.33</v>
      </c>
    </row>
    <row r="58" spans="1:7">
      <c r="A58" s="10">
        <v>57</v>
      </c>
      <c r="B58" s="15" t="s">
        <v>238</v>
      </c>
      <c r="C58" s="10">
        <v>26</v>
      </c>
      <c r="D58" s="10">
        <f>Таблица1[[#This Row],[Колличество правильных ответов]]*2.5</f>
        <v>65</v>
      </c>
      <c r="E58" s="10">
        <v>50</v>
      </c>
      <c r="F58" s="10">
        <v>0</v>
      </c>
      <c r="G58" s="11">
        <f t="shared" si="0"/>
        <v>38.33</v>
      </c>
    </row>
    <row r="59" spans="1:7">
      <c r="A59" s="10">
        <v>58</v>
      </c>
      <c r="B59" s="15" t="s">
        <v>201</v>
      </c>
      <c r="C59" s="10">
        <v>26</v>
      </c>
      <c r="D59" s="10">
        <f>Таблица1[[#This Row],[Колличество правильных ответов]]*2.5</f>
        <v>65</v>
      </c>
      <c r="E59" s="10">
        <v>84</v>
      </c>
      <c r="F59" s="10">
        <v>0</v>
      </c>
      <c r="G59" s="11">
        <f t="shared" si="0"/>
        <v>49.67</v>
      </c>
    </row>
    <row r="60" spans="1:7">
      <c r="A60" s="10">
        <v>59</v>
      </c>
      <c r="B60" s="15" t="s">
        <v>247</v>
      </c>
      <c r="C60" s="10">
        <v>25</v>
      </c>
      <c r="D60" s="10">
        <f>Таблица1[[#This Row],[Колличество правильных ответов]]*2.5</f>
        <v>62.5</v>
      </c>
      <c r="E60" s="10">
        <v>86</v>
      </c>
      <c r="F60" s="10">
        <v>0</v>
      </c>
      <c r="G60" s="11">
        <f t="shared" si="0"/>
        <v>49.5</v>
      </c>
    </row>
    <row r="61" spans="1:7">
      <c r="A61" s="8">
        <v>60</v>
      </c>
      <c r="B61" s="15" t="s">
        <v>285</v>
      </c>
      <c r="C61" s="10">
        <v>25</v>
      </c>
      <c r="D61" s="10">
        <f>Таблица1[[#This Row],[Колличество правильных ответов]]*2.5</f>
        <v>62.5</v>
      </c>
      <c r="E61" s="10">
        <v>78</v>
      </c>
      <c r="F61" s="10">
        <v>82</v>
      </c>
      <c r="G61" s="11">
        <f t="shared" si="0"/>
        <v>74.17</v>
      </c>
    </row>
    <row r="62" spans="1:7">
      <c r="A62" s="10">
        <v>61</v>
      </c>
      <c r="B62" s="15" t="s">
        <v>246</v>
      </c>
      <c r="C62" s="10">
        <v>25</v>
      </c>
      <c r="D62" s="10">
        <f>Таблица1[[#This Row],[Колличество правильных ответов]]*2.5</f>
        <v>62.5</v>
      </c>
      <c r="E62" s="10">
        <v>70</v>
      </c>
      <c r="F62" s="10">
        <v>0</v>
      </c>
      <c r="G62" s="11">
        <f t="shared" si="0"/>
        <v>44.17</v>
      </c>
    </row>
    <row r="63" spans="1:7">
      <c r="A63" s="10">
        <v>62</v>
      </c>
      <c r="B63" s="15" t="s">
        <v>15</v>
      </c>
      <c r="C63" s="10">
        <v>25</v>
      </c>
      <c r="D63" s="10">
        <f>Таблица1[[#This Row],[Колличество правильных ответов]]*2.5</f>
        <v>62.5</v>
      </c>
      <c r="E63" s="10">
        <v>95</v>
      </c>
      <c r="F63" s="10">
        <v>0</v>
      </c>
      <c r="G63" s="11">
        <f t="shared" si="0"/>
        <v>52.5</v>
      </c>
    </row>
    <row r="64" spans="1:7">
      <c r="A64" s="10">
        <v>63</v>
      </c>
      <c r="B64" s="15" t="s">
        <v>16</v>
      </c>
      <c r="C64" s="10">
        <v>25</v>
      </c>
      <c r="D64" s="10">
        <f>Таблица1[[#This Row],[Колличество правильных ответов]]*2.5</f>
        <v>62.5</v>
      </c>
      <c r="E64" s="10">
        <v>93</v>
      </c>
      <c r="F64" s="10">
        <v>0</v>
      </c>
      <c r="G64" s="11">
        <f t="shared" si="0"/>
        <v>51.83</v>
      </c>
    </row>
    <row r="65" spans="1:8">
      <c r="A65" s="10">
        <v>64</v>
      </c>
      <c r="B65" s="15" t="s">
        <v>17</v>
      </c>
      <c r="C65" s="10">
        <v>25</v>
      </c>
      <c r="D65" s="10">
        <f>Таблица1[[#This Row],[Колличество правильных ответов]]*2.5</f>
        <v>62.5</v>
      </c>
      <c r="E65" s="10">
        <v>90</v>
      </c>
      <c r="F65" s="10">
        <v>0</v>
      </c>
      <c r="G65" s="11">
        <f t="shared" si="0"/>
        <v>50.83</v>
      </c>
    </row>
    <row r="66" spans="1:8" ht="30">
      <c r="A66" s="10">
        <v>65</v>
      </c>
      <c r="B66" s="15" t="s">
        <v>18</v>
      </c>
      <c r="C66" s="10">
        <v>25</v>
      </c>
      <c r="D66" s="10">
        <f>Таблица1[[#This Row],[Колличество правильных ответов]]*2.5</f>
        <v>62.5</v>
      </c>
      <c r="E66" s="10">
        <v>87</v>
      </c>
      <c r="F66" s="10" t="s">
        <v>296</v>
      </c>
      <c r="G66" s="11">
        <f t="shared" ref="G66:G129" si="1">ROUND(SUM(D66:F66)/3,2)</f>
        <v>49.83</v>
      </c>
    </row>
    <row r="67" spans="1:8">
      <c r="A67" s="8">
        <v>66</v>
      </c>
      <c r="B67" s="15" t="s">
        <v>19</v>
      </c>
      <c r="C67" s="10">
        <v>25</v>
      </c>
      <c r="D67" s="10">
        <f>Таблица1[[#This Row],[Колличество правильных ответов]]*2.5</f>
        <v>62.5</v>
      </c>
      <c r="E67" s="10">
        <v>93</v>
      </c>
      <c r="F67" s="10">
        <v>75</v>
      </c>
      <c r="G67" s="11">
        <f t="shared" si="1"/>
        <v>76.83</v>
      </c>
    </row>
    <row r="68" spans="1:8">
      <c r="A68" s="10">
        <v>67</v>
      </c>
      <c r="B68" s="15" t="s">
        <v>253</v>
      </c>
      <c r="C68" s="10">
        <v>25</v>
      </c>
      <c r="D68" s="10">
        <f>Таблица1[[#This Row],[Колличество правильных ответов]]*2.5</f>
        <v>62.5</v>
      </c>
      <c r="E68" s="10">
        <v>67</v>
      </c>
      <c r="F68" s="10">
        <v>74</v>
      </c>
      <c r="G68" s="11">
        <f t="shared" si="1"/>
        <v>67.83</v>
      </c>
    </row>
    <row r="69" spans="1:8" s="8" customFormat="1">
      <c r="A69" s="8">
        <v>68</v>
      </c>
      <c r="B69" s="17" t="s">
        <v>20</v>
      </c>
      <c r="C69" s="8">
        <v>25</v>
      </c>
      <c r="D69" s="8">
        <f>Таблица1[[#This Row],[Колличество правильных ответов]]*2.5</f>
        <v>62.5</v>
      </c>
      <c r="E69" s="8">
        <v>97</v>
      </c>
      <c r="F69" s="8">
        <v>76</v>
      </c>
      <c r="G69" s="9">
        <f t="shared" si="1"/>
        <v>78.5</v>
      </c>
      <c r="H69" s="8" t="s">
        <v>270</v>
      </c>
    </row>
    <row r="70" spans="1:8">
      <c r="A70" s="10">
        <v>69</v>
      </c>
      <c r="B70" s="15" t="s">
        <v>251</v>
      </c>
      <c r="C70" s="10">
        <v>25</v>
      </c>
      <c r="D70" s="10">
        <f>Таблица1[[#This Row],[Колличество правильных ответов]]*2.5</f>
        <v>62.5</v>
      </c>
      <c r="E70" s="10">
        <v>96</v>
      </c>
      <c r="F70" s="10">
        <v>0</v>
      </c>
      <c r="G70" s="11">
        <f t="shared" si="1"/>
        <v>52.83</v>
      </c>
    </row>
    <row r="71" spans="1:8">
      <c r="A71" s="10">
        <v>70</v>
      </c>
      <c r="B71" s="15" t="s">
        <v>200</v>
      </c>
      <c r="C71" s="10">
        <v>25</v>
      </c>
      <c r="D71" s="10">
        <f>Таблица1[[#This Row],[Колличество правильных ответов]]*2.5</f>
        <v>62.5</v>
      </c>
      <c r="E71" s="10">
        <v>81</v>
      </c>
      <c r="F71" s="10">
        <v>61</v>
      </c>
      <c r="G71" s="11">
        <f t="shared" si="1"/>
        <v>68.17</v>
      </c>
    </row>
    <row r="72" spans="1:8">
      <c r="A72" s="10">
        <v>71</v>
      </c>
      <c r="B72" s="15" t="s">
        <v>199</v>
      </c>
      <c r="C72" s="10">
        <v>25</v>
      </c>
      <c r="D72" s="10">
        <f>Таблица1[[#This Row],[Колличество правильных ответов]]*2.5</f>
        <v>62.5</v>
      </c>
      <c r="E72" s="10">
        <v>50</v>
      </c>
      <c r="F72" s="10">
        <v>0</v>
      </c>
      <c r="G72" s="11">
        <f t="shared" si="1"/>
        <v>37.5</v>
      </c>
    </row>
    <row r="73" spans="1:8">
      <c r="A73" s="10">
        <v>72</v>
      </c>
      <c r="B73" s="15" t="s">
        <v>198</v>
      </c>
      <c r="C73" s="10">
        <v>25</v>
      </c>
      <c r="D73" s="10">
        <f>Таблица1[[#This Row],[Колличество правильных ответов]]*2.5</f>
        <v>62.5</v>
      </c>
      <c r="E73" s="10">
        <v>50</v>
      </c>
      <c r="F73" s="10">
        <v>0</v>
      </c>
      <c r="G73" s="11">
        <f t="shared" si="1"/>
        <v>37.5</v>
      </c>
    </row>
    <row r="74" spans="1:8">
      <c r="A74" s="10">
        <v>73</v>
      </c>
      <c r="B74" s="15" t="s">
        <v>21</v>
      </c>
      <c r="C74" s="10">
        <v>24</v>
      </c>
      <c r="D74" s="10">
        <f>Таблица1[[#This Row],[Колличество правильных ответов]]*2.5</f>
        <v>60</v>
      </c>
      <c r="E74" s="10">
        <v>88</v>
      </c>
      <c r="F74" s="10">
        <v>0</v>
      </c>
      <c r="G74" s="11">
        <f t="shared" si="1"/>
        <v>49.33</v>
      </c>
    </row>
    <row r="75" spans="1:8">
      <c r="A75" s="10">
        <v>74</v>
      </c>
      <c r="B75" s="15" t="s">
        <v>22</v>
      </c>
      <c r="C75" s="10">
        <v>24</v>
      </c>
      <c r="D75" s="10">
        <f>Таблица1[[#This Row],[Колличество правильных ответов]]*2.5</f>
        <v>60</v>
      </c>
      <c r="E75" s="10">
        <v>96</v>
      </c>
      <c r="F75" s="10">
        <v>0</v>
      </c>
      <c r="G75" s="11">
        <f t="shared" si="1"/>
        <v>52</v>
      </c>
    </row>
    <row r="76" spans="1:8">
      <c r="A76" s="8">
        <v>75</v>
      </c>
      <c r="B76" s="15" t="s">
        <v>23</v>
      </c>
      <c r="C76" s="10">
        <v>24</v>
      </c>
      <c r="D76" s="10">
        <f>Таблица1[[#This Row],[Колличество правильных ответов]]*2.5</f>
        <v>60</v>
      </c>
      <c r="E76" s="10">
        <v>84</v>
      </c>
      <c r="F76" s="10">
        <v>65</v>
      </c>
      <c r="G76" s="11">
        <f t="shared" si="1"/>
        <v>69.67</v>
      </c>
    </row>
    <row r="77" spans="1:8">
      <c r="A77" s="8">
        <v>76</v>
      </c>
      <c r="B77" s="15" t="s">
        <v>280</v>
      </c>
      <c r="C77" s="10">
        <v>24</v>
      </c>
      <c r="D77" s="10">
        <f>Таблица1[[#This Row],[Колличество правильных ответов]]*2.5</f>
        <v>60</v>
      </c>
      <c r="E77" s="10">
        <v>84</v>
      </c>
      <c r="F77" s="10">
        <v>84</v>
      </c>
      <c r="G77" s="11">
        <f t="shared" si="1"/>
        <v>76</v>
      </c>
    </row>
    <row r="78" spans="1:8">
      <c r="A78" s="10">
        <v>77</v>
      </c>
      <c r="B78" s="15" t="s">
        <v>24</v>
      </c>
      <c r="C78" s="10">
        <v>24</v>
      </c>
      <c r="D78" s="10">
        <f>Таблица1[[#This Row],[Колличество правильных ответов]]*2.5</f>
        <v>60</v>
      </c>
      <c r="E78" s="10">
        <v>68</v>
      </c>
      <c r="F78" s="10">
        <v>0</v>
      </c>
      <c r="G78" s="11">
        <f t="shared" si="1"/>
        <v>42.67</v>
      </c>
    </row>
    <row r="79" spans="1:8">
      <c r="A79" s="10">
        <v>78</v>
      </c>
      <c r="B79" s="15" t="s">
        <v>25</v>
      </c>
      <c r="C79" s="10">
        <v>24</v>
      </c>
      <c r="D79" s="10">
        <f>Таблица1[[#This Row],[Колличество правильных ответов]]*2.5</f>
        <v>60</v>
      </c>
      <c r="E79" s="10">
        <v>63</v>
      </c>
      <c r="F79" s="10">
        <v>0</v>
      </c>
      <c r="G79" s="11">
        <f t="shared" si="1"/>
        <v>41</v>
      </c>
    </row>
    <row r="80" spans="1:8">
      <c r="A80" s="10">
        <v>79</v>
      </c>
      <c r="B80" s="15" t="s">
        <v>26</v>
      </c>
      <c r="C80" s="10">
        <v>24</v>
      </c>
      <c r="D80" s="10">
        <f>Таблица1[[#This Row],[Колличество правильных ответов]]*2.5</f>
        <v>60</v>
      </c>
      <c r="E80" s="10">
        <v>92</v>
      </c>
      <c r="F80" s="10">
        <v>0</v>
      </c>
      <c r="G80" s="11">
        <f t="shared" si="1"/>
        <v>50.67</v>
      </c>
    </row>
    <row r="81" spans="1:7">
      <c r="A81" s="8">
        <v>80</v>
      </c>
      <c r="B81" s="15" t="s">
        <v>27</v>
      </c>
      <c r="C81" s="10">
        <v>24</v>
      </c>
      <c r="D81" s="10">
        <f>Таблица1[[#This Row],[Колличество правильных ответов]]*2.5</f>
        <v>60</v>
      </c>
      <c r="E81" s="10">
        <v>96</v>
      </c>
      <c r="F81" s="10">
        <v>59</v>
      </c>
      <c r="G81" s="11">
        <f t="shared" si="1"/>
        <v>71.67</v>
      </c>
    </row>
    <row r="82" spans="1:7">
      <c r="A82" s="10">
        <v>81</v>
      </c>
      <c r="B82" s="15" t="s">
        <v>28</v>
      </c>
      <c r="C82" s="10">
        <v>24</v>
      </c>
      <c r="D82" s="10">
        <f>Таблица1[[#This Row],[Колличество правильных ответов]]*2.5</f>
        <v>60</v>
      </c>
      <c r="E82" s="10">
        <v>70</v>
      </c>
      <c r="F82" s="10">
        <v>69</v>
      </c>
      <c r="G82" s="11">
        <f t="shared" si="1"/>
        <v>66.33</v>
      </c>
    </row>
    <row r="83" spans="1:7">
      <c r="A83" s="8">
        <v>82</v>
      </c>
      <c r="B83" s="15" t="s">
        <v>29</v>
      </c>
      <c r="C83" s="10">
        <v>24</v>
      </c>
      <c r="D83" s="10">
        <f>Таблица1[[#This Row],[Колличество правильных ответов]]*2.5</f>
        <v>60</v>
      </c>
      <c r="E83" s="10">
        <v>90</v>
      </c>
      <c r="F83" s="10">
        <v>68</v>
      </c>
      <c r="G83" s="11">
        <f t="shared" si="1"/>
        <v>72.67</v>
      </c>
    </row>
    <row r="84" spans="1:7">
      <c r="A84" s="10">
        <v>83</v>
      </c>
      <c r="B84" s="15" t="s">
        <v>30</v>
      </c>
      <c r="C84" s="10">
        <v>24</v>
      </c>
      <c r="D84" s="10">
        <f>Таблица1[[#This Row],[Колличество правильных ответов]]*2.5</f>
        <v>60</v>
      </c>
      <c r="E84" s="10">
        <v>88</v>
      </c>
      <c r="F84" s="10">
        <v>0</v>
      </c>
      <c r="G84" s="11">
        <f t="shared" si="1"/>
        <v>49.33</v>
      </c>
    </row>
    <row r="85" spans="1:7">
      <c r="A85" s="10">
        <v>84</v>
      </c>
      <c r="B85" s="15" t="s">
        <v>31</v>
      </c>
      <c r="C85" s="10">
        <v>24</v>
      </c>
      <c r="D85" s="10">
        <f>Таблица1[[#This Row],[Колличество правильных ответов]]*2.5</f>
        <v>60</v>
      </c>
      <c r="E85" s="10">
        <v>60</v>
      </c>
      <c r="F85" s="10">
        <v>0</v>
      </c>
      <c r="G85" s="11">
        <f t="shared" si="1"/>
        <v>40</v>
      </c>
    </row>
    <row r="86" spans="1:7" ht="30">
      <c r="A86" s="10">
        <v>85</v>
      </c>
      <c r="B86" s="15" t="s">
        <v>32</v>
      </c>
      <c r="C86" s="13">
        <v>24</v>
      </c>
      <c r="D86" s="10">
        <f>Таблица1[[#This Row],[Колличество правильных ответов]]*2.5</f>
        <v>60</v>
      </c>
      <c r="E86" s="10">
        <v>95</v>
      </c>
      <c r="F86" s="10" t="s">
        <v>275</v>
      </c>
      <c r="G86" s="11">
        <f t="shared" si="1"/>
        <v>51.67</v>
      </c>
    </row>
    <row r="87" spans="1:7" ht="30">
      <c r="A87" s="10">
        <v>86</v>
      </c>
      <c r="B87" s="15" t="s">
        <v>262</v>
      </c>
      <c r="C87" s="10">
        <v>24</v>
      </c>
      <c r="D87" s="10">
        <f>Таблица1[[#This Row],[Колличество правильных ответов]]*2.5</f>
        <v>60</v>
      </c>
      <c r="E87" s="10">
        <v>85</v>
      </c>
      <c r="F87" s="10" t="s">
        <v>263</v>
      </c>
      <c r="G87" s="11">
        <f t="shared" si="1"/>
        <v>48.33</v>
      </c>
    </row>
    <row r="88" spans="1:7">
      <c r="A88" s="8">
        <v>87</v>
      </c>
      <c r="B88" s="15" t="s">
        <v>197</v>
      </c>
      <c r="C88" s="10">
        <v>24</v>
      </c>
      <c r="D88" s="10">
        <f>Таблица1[[#This Row],[Колличество правильных ответов]]*2.5</f>
        <v>60</v>
      </c>
      <c r="E88" s="10">
        <v>80</v>
      </c>
      <c r="F88" s="10">
        <v>86</v>
      </c>
      <c r="G88" s="11">
        <f t="shared" si="1"/>
        <v>75.33</v>
      </c>
    </row>
    <row r="89" spans="1:7">
      <c r="A89" s="10">
        <v>88</v>
      </c>
      <c r="B89" s="15" t="s">
        <v>267</v>
      </c>
      <c r="C89" s="10">
        <v>23</v>
      </c>
      <c r="D89" s="10">
        <f>Таблица1[[#This Row],[Колличество правильных ответов]]*2.5</f>
        <v>57.5</v>
      </c>
      <c r="E89" s="10">
        <v>84</v>
      </c>
      <c r="F89" s="10">
        <v>0</v>
      </c>
      <c r="G89" s="11">
        <f t="shared" si="1"/>
        <v>47.17</v>
      </c>
    </row>
    <row r="90" spans="1:7" ht="40.5" customHeight="1">
      <c r="A90" s="10">
        <v>89</v>
      </c>
      <c r="B90" s="15" t="s">
        <v>33</v>
      </c>
      <c r="C90" s="10">
        <v>23</v>
      </c>
      <c r="D90" s="10">
        <f>Таблица1[[#This Row],[Колличество правильных ответов]]*2.5</f>
        <v>57.5</v>
      </c>
      <c r="E90" s="10">
        <v>70</v>
      </c>
      <c r="F90" s="10" t="s">
        <v>296</v>
      </c>
      <c r="G90" s="11">
        <f t="shared" si="1"/>
        <v>42.5</v>
      </c>
    </row>
    <row r="91" spans="1:7">
      <c r="A91" s="10">
        <v>90</v>
      </c>
      <c r="B91" s="15" t="s">
        <v>34</v>
      </c>
      <c r="C91" s="10">
        <v>23</v>
      </c>
      <c r="D91" s="10">
        <f>Таблица1[[#This Row],[Колличество правильных ответов]]*2.5</f>
        <v>57.5</v>
      </c>
      <c r="E91" s="10">
        <v>96</v>
      </c>
      <c r="F91" s="10">
        <v>0</v>
      </c>
      <c r="G91" s="11">
        <f t="shared" si="1"/>
        <v>51.17</v>
      </c>
    </row>
    <row r="92" spans="1:7">
      <c r="A92" s="10">
        <v>91</v>
      </c>
      <c r="B92" s="15" t="s">
        <v>35</v>
      </c>
      <c r="C92" s="10">
        <v>23</v>
      </c>
      <c r="D92" s="10">
        <f>Таблица1[[#This Row],[Колличество правильных ответов]]*2.5</f>
        <v>57.5</v>
      </c>
      <c r="E92" s="10">
        <v>90</v>
      </c>
      <c r="F92" s="10">
        <v>0</v>
      </c>
      <c r="G92" s="11">
        <f t="shared" si="1"/>
        <v>49.17</v>
      </c>
    </row>
    <row r="93" spans="1:7">
      <c r="A93" s="8">
        <v>92</v>
      </c>
      <c r="B93" s="15" t="s">
        <v>254</v>
      </c>
      <c r="C93" s="10">
        <v>23</v>
      </c>
      <c r="D93" s="10">
        <f>Таблица1[[#This Row],[Колличество правильных ответов]]*2.5</f>
        <v>57.5</v>
      </c>
      <c r="E93" s="10">
        <v>80</v>
      </c>
      <c r="F93" s="10">
        <v>75</v>
      </c>
      <c r="G93" s="11">
        <f t="shared" si="1"/>
        <v>70.83</v>
      </c>
    </row>
    <row r="94" spans="1:7">
      <c r="A94" s="8">
        <v>93</v>
      </c>
      <c r="B94" s="15" t="s">
        <v>290</v>
      </c>
      <c r="C94" s="10">
        <v>23</v>
      </c>
      <c r="D94" s="10">
        <f>Таблица1[[#This Row],[Колличество правильных ответов]]*2.5</f>
        <v>57.5</v>
      </c>
      <c r="E94" s="10">
        <v>98</v>
      </c>
      <c r="F94" s="10">
        <v>80</v>
      </c>
      <c r="G94" s="11">
        <f t="shared" si="1"/>
        <v>78.5</v>
      </c>
    </row>
    <row r="95" spans="1:7">
      <c r="A95" s="8">
        <v>94</v>
      </c>
      <c r="B95" s="15" t="s">
        <v>36</v>
      </c>
      <c r="C95" s="10">
        <v>23</v>
      </c>
      <c r="D95" s="10">
        <f>Таблица1[[#This Row],[Колличество правильных ответов]]*2.5</f>
        <v>57.5</v>
      </c>
      <c r="E95" s="10">
        <v>80</v>
      </c>
      <c r="F95" s="10">
        <v>71</v>
      </c>
      <c r="G95" s="11">
        <f t="shared" si="1"/>
        <v>69.5</v>
      </c>
    </row>
    <row r="96" spans="1:7">
      <c r="A96" s="8">
        <v>95</v>
      </c>
      <c r="B96" s="15" t="s">
        <v>37</v>
      </c>
      <c r="C96" s="10">
        <v>23</v>
      </c>
      <c r="D96" s="10">
        <f>Таблица1[[#This Row],[Колличество правильных ответов]]*2.5</f>
        <v>57.5</v>
      </c>
      <c r="E96" s="10">
        <v>97</v>
      </c>
      <c r="F96" s="10">
        <v>75</v>
      </c>
      <c r="G96" s="11">
        <f t="shared" si="1"/>
        <v>76.5</v>
      </c>
    </row>
    <row r="97" spans="1:7">
      <c r="A97" s="10">
        <v>96</v>
      </c>
      <c r="B97" s="15" t="s">
        <v>38</v>
      </c>
      <c r="C97" s="10">
        <v>23</v>
      </c>
      <c r="D97" s="10">
        <f>Таблица1[[#This Row],[Колличество правильных ответов]]*2.5</f>
        <v>57.5</v>
      </c>
      <c r="E97" s="10">
        <v>65</v>
      </c>
      <c r="F97" s="10">
        <v>0</v>
      </c>
      <c r="G97" s="11">
        <f t="shared" si="1"/>
        <v>40.83</v>
      </c>
    </row>
    <row r="98" spans="1:7">
      <c r="A98" s="10">
        <v>97</v>
      </c>
      <c r="B98" s="15" t="s">
        <v>39</v>
      </c>
      <c r="C98" s="10">
        <v>23</v>
      </c>
      <c r="D98" s="10">
        <f>Таблица1[[#This Row],[Колличество правильных ответов]]*2.5</f>
        <v>57.5</v>
      </c>
      <c r="E98" s="10">
        <v>78</v>
      </c>
      <c r="F98" s="10">
        <v>0</v>
      </c>
      <c r="G98" s="11">
        <f t="shared" si="1"/>
        <v>45.17</v>
      </c>
    </row>
    <row r="99" spans="1:7">
      <c r="A99" s="8">
        <v>98</v>
      </c>
      <c r="B99" s="15" t="s">
        <v>279</v>
      </c>
      <c r="C99" s="10">
        <v>23</v>
      </c>
      <c r="D99" s="10">
        <f>Таблица1[[#This Row],[Колличество правильных ответов]]*2.5</f>
        <v>57.5</v>
      </c>
      <c r="E99" s="10">
        <v>85</v>
      </c>
      <c r="F99" s="10">
        <v>76</v>
      </c>
      <c r="G99" s="11">
        <f t="shared" si="1"/>
        <v>72.83</v>
      </c>
    </row>
    <row r="100" spans="1:7">
      <c r="A100" s="10">
        <v>99</v>
      </c>
      <c r="B100" s="15" t="s">
        <v>40</v>
      </c>
      <c r="C100" s="10">
        <v>23</v>
      </c>
      <c r="D100" s="10">
        <f>Таблица1[[#This Row],[Колличество правильных ответов]]*2.5</f>
        <v>57.5</v>
      </c>
      <c r="E100" s="10">
        <v>77</v>
      </c>
      <c r="F100" s="10">
        <v>0</v>
      </c>
      <c r="G100" s="11">
        <f t="shared" si="1"/>
        <v>44.83</v>
      </c>
    </row>
    <row r="101" spans="1:7">
      <c r="A101" s="10">
        <v>100</v>
      </c>
      <c r="B101" s="15" t="s">
        <v>292</v>
      </c>
      <c r="C101" s="10">
        <v>23</v>
      </c>
      <c r="D101" s="10">
        <f>Таблица1[[#This Row],[Колличество правильных ответов]]*2.5</f>
        <v>57.5</v>
      </c>
      <c r="E101" s="10">
        <v>73</v>
      </c>
      <c r="F101" s="10">
        <v>71</v>
      </c>
      <c r="G101" s="11">
        <f t="shared" si="1"/>
        <v>67.17</v>
      </c>
    </row>
    <row r="102" spans="1:7" ht="30">
      <c r="A102" s="10">
        <v>101</v>
      </c>
      <c r="B102" s="15" t="s">
        <v>41</v>
      </c>
      <c r="C102" s="13">
        <v>23</v>
      </c>
      <c r="D102" s="10">
        <f>Таблица1[[#This Row],[Колличество правильных ответов]]*2.5</f>
        <v>57.5</v>
      </c>
      <c r="E102" s="10">
        <v>77</v>
      </c>
      <c r="F102" s="10" t="s">
        <v>269</v>
      </c>
      <c r="G102" s="11">
        <f t="shared" si="1"/>
        <v>44.83</v>
      </c>
    </row>
    <row r="103" spans="1:7">
      <c r="A103" s="10">
        <v>102</v>
      </c>
      <c r="B103" s="15" t="s">
        <v>42</v>
      </c>
      <c r="C103" s="13">
        <v>23</v>
      </c>
      <c r="D103" s="10">
        <f>Таблица1[[#This Row],[Колличество правильных ответов]]*2.5</f>
        <v>57.5</v>
      </c>
      <c r="E103" s="10">
        <v>80</v>
      </c>
      <c r="F103" s="10">
        <v>63</v>
      </c>
      <c r="G103" s="11">
        <f t="shared" si="1"/>
        <v>66.83</v>
      </c>
    </row>
    <row r="104" spans="1:7">
      <c r="A104" s="10">
        <v>103</v>
      </c>
      <c r="B104" s="15" t="s">
        <v>43</v>
      </c>
      <c r="C104" s="10">
        <v>23</v>
      </c>
      <c r="D104" s="10">
        <f>Таблица1[[#This Row],[Колличество правильных ответов]]*2.5</f>
        <v>57.5</v>
      </c>
      <c r="E104" s="10">
        <v>63</v>
      </c>
      <c r="F104" s="10">
        <v>66</v>
      </c>
      <c r="G104" s="11">
        <f t="shared" si="1"/>
        <v>62.17</v>
      </c>
    </row>
    <row r="105" spans="1:7">
      <c r="A105" s="10">
        <v>104</v>
      </c>
      <c r="B105" s="15" t="s">
        <v>44</v>
      </c>
      <c r="C105" s="10">
        <v>23</v>
      </c>
      <c r="D105" s="10">
        <f>Таблица1[[#This Row],[Колличество правильных ответов]]*2.5</f>
        <v>57.5</v>
      </c>
      <c r="E105" s="10">
        <v>60</v>
      </c>
      <c r="F105" s="10">
        <v>65</v>
      </c>
      <c r="G105" s="11">
        <f t="shared" si="1"/>
        <v>60.83</v>
      </c>
    </row>
    <row r="106" spans="1:7">
      <c r="A106" s="10">
        <v>105</v>
      </c>
      <c r="B106" s="15" t="s">
        <v>45</v>
      </c>
      <c r="C106" s="10">
        <v>23</v>
      </c>
      <c r="D106" s="10">
        <f>Таблица1[[#This Row],[Колличество правильных ответов]]*2.5</f>
        <v>57.5</v>
      </c>
      <c r="E106" s="10">
        <v>91</v>
      </c>
      <c r="F106" s="10">
        <v>0</v>
      </c>
      <c r="G106" s="11">
        <f t="shared" si="1"/>
        <v>49.5</v>
      </c>
    </row>
    <row r="107" spans="1:7">
      <c r="A107" s="10">
        <v>106</v>
      </c>
      <c r="B107" s="15" t="s">
        <v>196</v>
      </c>
      <c r="C107" s="10">
        <v>23</v>
      </c>
      <c r="D107" s="10">
        <f>Таблица1[[#This Row],[Колличество правильных ответов]]*2.5</f>
        <v>57.5</v>
      </c>
      <c r="E107" s="10">
        <v>75</v>
      </c>
      <c r="F107" s="10">
        <v>0</v>
      </c>
      <c r="G107" s="11">
        <f t="shared" si="1"/>
        <v>44.17</v>
      </c>
    </row>
    <row r="108" spans="1:7">
      <c r="A108" s="10">
        <v>107</v>
      </c>
      <c r="B108" s="15" t="s">
        <v>289</v>
      </c>
      <c r="C108" s="10">
        <v>23</v>
      </c>
      <c r="D108" s="10">
        <f>Таблица1[[#This Row],[Колличество правильных ответов]]*2.5</f>
        <v>57.5</v>
      </c>
      <c r="E108" s="10">
        <v>71</v>
      </c>
      <c r="F108" s="10">
        <v>59</v>
      </c>
      <c r="G108" s="11">
        <f t="shared" si="1"/>
        <v>62.5</v>
      </c>
    </row>
    <row r="109" spans="1:7">
      <c r="A109" s="10">
        <v>108</v>
      </c>
      <c r="B109" s="15" t="s">
        <v>195</v>
      </c>
      <c r="C109" s="10">
        <v>23</v>
      </c>
      <c r="D109" s="10">
        <f>Таблица1[[#This Row],[Колличество правильных ответов]]*2.5</f>
        <v>57.5</v>
      </c>
      <c r="E109" s="10">
        <v>58</v>
      </c>
      <c r="F109" s="10">
        <v>52</v>
      </c>
      <c r="G109" s="11">
        <f t="shared" si="1"/>
        <v>55.83</v>
      </c>
    </row>
    <row r="110" spans="1:7">
      <c r="A110" s="10">
        <v>109</v>
      </c>
      <c r="B110" s="15" t="s">
        <v>46</v>
      </c>
      <c r="C110" s="10">
        <v>22</v>
      </c>
      <c r="D110" s="10">
        <f>Таблица1[[#This Row],[Колличество правильных ответов]]*2.5</f>
        <v>55</v>
      </c>
      <c r="E110" s="10">
        <v>94</v>
      </c>
      <c r="F110" s="10">
        <v>0</v>
      </c>
      <c r="G110" s="11">
        <f t="shared" si="1"/>
        <v>49.67</v>
      </c>
    </row>
    <row r="111" spans="1:7">
      <c r="A111" s="10">
        <v>110</v>
      </c>
      <c r="B111" s="15" t="s">
        <v>47</v>
      </c>
      <c r="C111" s="10">
        <v>22</v>
      </c>
      <c r="D111" s="10">
        <f>Таблица1[[#This Row],[Колличество правильных ответов]]*2.5</f>
        <v>55</v>
      </c>
      <c r="E111" s="10">
        <v>0</v>
      </c>
      <c r="F111" s="10">
        <v>0</v>
      </c>
      <c r="G111" s="11">
        <f t="shared" si="1"/>
        <v>18.329999999999998</v>
      </c>
    </row>
    <row r="112" spans="1:7">
      <c r="A112" s="8">
        <v>111</v>
      </c>
      <c r="B112" s="15" t="s">
        <v>48</v>
      </c>
      <c r="C112" s="10">
        <v>22</v>
      </c>
      <c r="D112" s="10">
        <f>Таблица1[[#This Row],[Колличество правильных ответов]]*2.5</f>
        <v>55</v>
      </c>
      <c r="E112" s="10">
        <v>94</v>
      </c>
      <c r="F112" s="10">
        <v>64</v>
      </c>
      <c r="G112" s="11">
        <f t="shared" si="1"/>
        <v>71</v>
      </c>
    </row>
    <row r="113" spans="1:7">
      <c r="A113" s="10">
        <v>112</v>
      </c>
      <c r="B113" s="15" t="s">
        <v>49</v>
      </c>
      <c r="C113" s="10">
        <v>22</v>
      </c>
      <c r="D113" s="10">
        <f>Таблица1[[#This Row],[Колличество правильных ответов]]*2.5</f>
        <v>55</v>
      </c>
      <c r="E113" s="10">
        <v>86</v>
      </c>
      <c r="F113" s="10">
        <v>0</v>
      </c>
      <c r="G113" s="11">
        <f t="shared" si="1"/>
        <v>47</v>
      </c>
    </row>
    <row r="114" spans="1:7">
      <c r="A114" s="8">
        <v>113</v>
      </c>
      <c r="B114" s="15" t="s">
        <v>50</v>
      </c>
      <c r="C114" s="13">
        <v>22</v>
      </c>
      <c r="D114" s="10">
        <f>Таблица1[[#This Row],[Колличество правильных ответов]]*2.5</f>
        <v>55</v>
      </c>
      <c r="E114" s="10">
        <v>81</v>
      </c>
      <c r="F114" s="10">
        <v>82</v>
      </c>
      <c r="G114" s="11">
        <f t="shared" si="1"/>
        <v>72.67</v>
      </c>
    </row>
    <row r="115" spans="1:7">
      <c r="A115" s="10">
        <v>114</v>
      </c>
      <c r="B115" s="15" t="s">
        <v>51</v>
      </c>
      <c r="C115" s="13">
        <v>22</v>
      </c>
      <c r="D115" s="10">
        <f>Таблица1[[#This Row],[Колличество правильных ответов]]*2.5</f>
        <v>55</v>
      </c>
      <c r="E115" s="10">
        <v>86</v>
      </c>
      <c r="F115" s="10">
        <v>0</v>
      </c>
      <c r="G115" s="11">
        <f t="shared" si="1"/>
        <v>47</v>
      </c>
    </row>
    <row r="116" spans="1:7">
      <c r="A116" s="8">
        <v>115</v>
      </c>
      <c r="B116" s="15" t="s">
        <v>52</v>
      </c>
      <c r="C116" s="10">
        <v>22</v>
      </c>
      <c r="D116" s="10">
        <f>Таблица1[[#This Row],[Колличество правильных ответов]]*2.5</f>
        <v>55</v>
      </c>
      <c r="E116" s="10">
        <v>87</v>
      </c>
      <c r="F116" s="10">
        <v>88</v>
      </c>
      <c r="G116" s="11">
        <f t="shared" si="1"/>
        <v>76.67</v>
      </c>
    </row>
    <row r="117" spans="1:7">
      <c r="A117" s="8">
        <v>116</v>
      </c>
      <c r="B117" s="15" t="s">
        <v>53</v>
      </c>
      <c r="C117" s="10">
        <v>22</v>
      </c>
      <c r="D117" s="10">
        <f>Таблица1[[#This Row],[Колличество правильных ответов]]*2.5</f>
        <v>55</v>
      </c>
      <c r="E117" s="10">
        <v>98</v>
      </c>
      <c r="F117" s="10">
        <v>65</v>
      </c>
      <c r="G117" s="11">
        <f t="shared" si="1"/>
        <v>72.67</v>
      </c>
    </row>
    <row r="118" spans="1:7">
      <c r="A118" s="10">
        <v>117</v>
      </c>
      <c r="B118" s="15" t="s">
        <v>54</v>
      </c>
      <c r="C118" s="10">
        <v>21</v>
      </c>
      <c r="D118" s="10">
        <f>Таблица1[[#This Row],[Колличество правильных ответов]]*2.5</f>
        <v>52.5</v>
      </c>
      <c r="E118" s="10">
        <v>97</v>
      </c>
      <c r="F118" s="10">
        <v>0</v>
      </c>
      <c r="G118" s="11">
        <f t="shared" si="1"/>
        <v>49.83</v>
      </c>
    </row>
    <row r="119" spans="1:7">
      <c r="A119" s="10">
        <v>118</v>
      </c>
      <c r="B119" s="15" t="s">
        <v>55</v>
      </c>
      <c r="C119" s="10">
        <v>21</v>
      </c>
      <c r="D119" s="10">
        <f>Таблица1[[#This Row],[Колличество правильных ответов]]*2.5</f>
        <v>52.5</v>
      </c>
      <c r="E119" s="10">
        <v>84</v>
      </c>
      <c r="F119" s="10">
        <v>0</v>
      </c>
      <c r="G119" s="11">
        <f t="shared" si="1"/>
        <v>45.5</v>
      </c>
    </row>
    <row r="120" spans="1:7">
      <c r="A120" s="10">
        <v>119</v>
      </c>
      <c r="B120" s="15" t="s">
        <v>56</v>
      </c>
      <c r="C120" s="10">
        <v>21</v>
      </c>
      <c r="D120" s="10">
        <f>Таблица1[[#This Row],[Колличество правильных ответов]]*2.5</f>
        <v>52.5</v>
      </c>
      <c r="E120" s="10">
        <v>90</v>
      </c>
      <c r="F120" s="10">
        <v>0</v>
      </c>
      <c r="G120" s="11">
        <f t="shared" si="1"/>
        <v>47.5</v>
      </c>
    </row>
    <row r="121" spans="1:7">
      <c r="A121" s="10">
        <v>120</v>
      </c>
      <c r="B121" s="15" t="s">
        <v>57</v>
      </c>
      <c r="C121" s="10">
        <v>21</v>
      </c>
      <c r="D121" s="10">
        <f>Таблица1[[#This Row],[Колличество правильных ответов]]*2.5</f>
        <v>52.5</v>
      </c>
      <c r="E121" s="10">
        <v>73</v>
      </c>
      <c r="F121" s="10">
        <v>0</v>
      </c>
      <c r="G121" s="11">
        <f t="shared" si="1"/>
        <v>41.83</v>
      </c>
    </row>
    <row r="122" spans="1:7">
      <c r="A122" s="10">
        <v>121</v>
      </c>
      <c r="B122" s="15" t="s">
        <v>58</v>
      </c>
      <c r="C122" s="10">
        <v>21</v>
      </c>
      <c r="D122" s="10">
        <f>Таблица1[[#This Row],[Колличество правильных ответов]]*2.5</f>
        <v>52.5</v>
      </c>
      <c r="E122" s="10">
        <v>68</v>
      </c>
      <c r="F122" s="10">
        <v>0</v>
      </c>
      <c r="G122" s="11">
        <f t="shared" si="1"/>
        <v>40.17</v>
      </c>
    </row>
    <row r="123" spans="1:7">
      <c r="A123" s="10">
        <v>122</v>
      </c>
      <c r="B123" s="15" t="s">
        <v>59</v>
      </c>
      <c r="C123" s="10">
        <v>21</v>
      </c>
      <c r="D123" s="10">
        <f>Таблица1[[#This Row],[Колличество правильных ответов]]*2.5</f>
        <v>52.5</v>
      </c>
      <c r="E123" s="10">
        <v>78</v>
      </c>
      <c r="F123" s="10">
        <v>0</v>
      </c>
      <c r="G123" s="11">
        <f t="shared" si="1"/>
        <v>43.5</v>
      </c>
    </row>
    <row r="124" spans="1:7">
      <c r="A124" s="10">
        <v>123</v>
      </c>
      <c r="B124" s="15" t="s">
        <v>265</v>
      </c>
      <c r="C124" s="10">
        <v>21</v>
      </c>
      <c r="D124" s="10">
        <f>Таблица1[[#This Row],[Колличество правильных ответов]]*2.5</f>
        <v>52.5</v>
      </c>
      <c r="E124" s="10">
        <v>77</v>
      </c>
      <c r="F124" s="10">
        <v>59</v>
      </c>
      <c r="G124" s="11">
        <f t="shared" si="1"/>
        <v>62.83</v>
      </c>
    </row>
    <row r="125" spans="1:7">
      <c r="A125" s="10">
        <v>124</v>
      </c>
      <c r="B125" s="15" t="s">
        <v>60</v>
      </c>
      <c r="C125" s="10">
        <v>21</v>
      </c>
      <c r="D125" s="10">
        <f>Таблица1[[#This Row],[Колличество правильных ответов]]*2.5</f>
        <v>52.5</v>
      </c>
      <c r="E125" s="10">
        <v>77</v>
      </c>
      <c r="F125" s="10">
        <v>0</v>
      </c>
      <c r="G125" s="11">
        <f t="shared" si="1"/>
        <v>43.17</v>
      </c>
    </row>
    <row r="126" spans="1:7">
      <c r="A126" s="10">
        <v>125</v>
      </c>
      <c r="B126" s="15" t="s">
        <v>61</v>
      </c>
      <c r="C126" s="13">
        <v>21</v>
      </c>
      <c r="D126" s="10">
        <f>Таблица1[[#This Row],[Колличество правильных ответов]]*2.5</f>
        <v>52.5</v>
      </c>
      <c r="E126" s="10">
        <v>87</v>
      </c>
      <c r="F126" s="10">
        <v>0</v>
      </c>
      <c r="G126" s="11">
        <f t="shared" si="1"/>
        <v>46.5</v>
      </c>
    </row>
    <row r="127" spans="1:7">
      <c r="A127" s="10">
        <v>126</v>
      </c>
      <c r="B127" s="15" t="s">
        <v>62</v>
      </c>
      <c r="C127" s="10">
        <v>21</v>
      </c>
      <c r="D127" s="10">
        <f>Таблица1[[#This Row],[Колличество правильных ответов]]*2.5</f>
        <v>52.5</v>
      </c>
      <c r="E127" s="10">
        <v>63</v>
      </c>
      <c r="F127" s="10">
        <v>0</v>
      </c>
      <c r="G127" s="11">
        <f t="shared" si="1"/>
        <v>38.5</v>
      </c>
    </row>
    <row r="128" spans="1:7">
      <c r="A128" s="8">
        <v>127</v>
      </c>
      <c r="B128" s="15" t="s">
        <v>259</v>
      </c>
      <c r="C128" s="10">
        <v>21</v>
      </c>
      <c r="D128" s="10">
        <f>Таблица1[[#This Row],[Колличество правильных ответов]]*2.5</f>
        <v>52.5</v>
      </c>
      <c r="E128" s="10">
        <v>96</v>
      </c>
      <c r="F128" s="10">
        <v>74</v>
      </c>
      <c r="G128" s="11">
        <f t="shared" si="1"/>
        <v>74.17</v>
      </c>
    </row>
    <row r="129" spans="1:7">
      <c r="A129" s="10">
        <v>128</v>
      </c>
      <c r="B129" s="15" t="s">
        <v>63</v>
      </c>
      <c r="C129" s="10">
        <v>21</v>
      </c>
      <c r="D129" s="10">
        <f>Таблица1[[#This Row],[Колличество правильных ответов]]*2.5</f>
        <v>52.5</v>
      </c>
      <c r="E129" s="10">
        <v>59</v>
      </c>
      <c r="F129" s="10">
        <v>66</v>
      </c>
      <c r="G129" s="11">
        <f t="shared" si="1"/>
        <v>59.17</v>
      </c>
    </row>
    <row r="130" spans="1:7">
      <c r="A130" s="10">
        <v>129</v>
      </c>
      <c r="B130" s="15" t="s">
        <v>64</v>
      </c>
      <c r="C130" s="10">
        <v>21</v>
      </c>
      <c r="D130" s="10">
        <f>Таблица1[[#This Row],[Колличество правильных ответов]]*2.5</f>
        <v>52.5</v>
      </c>
      <c r="E130" s="10">
        <v>96</v>
      </c>
      <c r="F130" s="10">
        <v>0</v>
      </c>
      <c r="G130" s="11">
        <f t="shared" ref="G130:G193" si="2">ROUND(SUM(D130:F130)/3,2)</f>
        <v>49.5</v>
      </c>
    </row>
    <row r="131" spans="1:7" ht="30">
      <c r="A131" s="10">
        <v>130</v>
      </c>
      <c r="B131" s="15" t="s">
        <v>65</v>
      </c>
      <c r="C131" s="10">
        <v>21</v>
      </c>
      <c r="D131" s="10">
        <f>Таблица1[[#This Row],[Колличество правильных ответов]]*2.5</f>
        <v>52.5</v>
      </c>
      <c r="E131" s="10">
        <v>99</v>
      </c>
      <c r="F131" s="10" t="s">
        <v>272</v>
      </c>
      <c r="G131" s="11">
        <f t="shared" si="2"/>
        <v>50.5</v>
      </c>
    </row>
    <row r="132" spans="1:7" ht="30">
      <c r="A132" s="10">
        <v>131</v>
      </c>
      <c r="B132" s="15" t="s">
        <v>66</v>
      </c>
      <c r="C132" s="10">
        <v>21</v>
      </c>
      <c r="D132" s="10">
        <f>Таблица1[[#This Row],[Колличество правильных ответов]]*2.5</f>
        <v>52.5</v>
      </c>
      <c r="E132" s="10">
        <v>80</v>
      </c>
      <c r="F132" s="10" t="s">
        <v>296</v>
      </c>
      <c r="G132" s="11">
        <f t="shared" si="2"/>
        <v>44.17</v>
      </c>
    </row>
    <row r="133" spans="1:7">
      <c r="A133" s="10">
        <v>132</v>
      </c>
      <c r="B133" s="18" t="s">
        <v>67</v>
      </c>
      <c r="C133" s="13">
        <v>21</v>
      </c>
      <c r="D133" s="10">
        <f>Таблица1[[#This Row],[Колличество правильных ответов]]*2.5</f>
        <v>52.5</v>
      </c>
      <c r="E133" s="10">
        <v>97</v>
      </c>
      <c r="F133" s="10">
        <v>0</v>
      </c>
      <c r="G133" s="11">
        <f t="shared" si="2"/>
        <v>49.83</v>
      </c>
    </row>
    <row r="134" spans="1:7">
      <c r="A134" s="10">
        <v>133</v>
      </c>
      <c r="B134" s="15" t="s">
        <v>194</v>
      </c>
      <c r="C134" s="10">
        <v>21</v>
      </c>
      <c r="D134" s="10">
        <f>Таблица1[[#This Row],[Колличество правильных ответов]]*2.5</f>
        <v>52.5</v>
      </c>
      <c r="E134" s="10">
        <v>83</v>
      </c>
      <c r="F134" s="10" t="s">
        <v>264</v>
      </c>
      <c r="G134" s="11">
        <f t="shared" si="2"/>
        <v>45.17</v>
      </c>
    </row>
    <row r="135" spans="1:7">
      <c r="A135" s="10">
        <v>134</v>
      </c>
      <c r="B135" s="15" t="s">
        <v>193</v>
      </c>
      <c r="C135" s="10">
        <v>21</v>
      </c>
      <c r="D135" s="10">
        <f>Таблица1[[#This Row],[Колличество правильных ответов]]*2.5</f>
        <v>52.5</v>
      </c>
      <c r="E135" s="10">
        <v>50</v>
      </c>
      <c r="F135" s="10">
        <v>0</v>
      </c>
      <c r="G135" s="11">
        <f t="shared" si="2"/>
        <v>34.17</v>
      </c>
    </row>
    <row r="136" spans="1:7">
      <c r="A136" s="10">
        <v>135</v>
      </c>
      <c r="B136" s="15" t="s">
        <v>68</v>
      </c>
      <c r="C136" s="10">
        <v>20</v>
      </c>
      <c r="D136" s="10">
        <f>Таблица1[[#This Row],[Колличество правильных ответов]]*2.5</f>
        <v>50</v>
      </c>
      <c r="E136" s="10">
        <v>80</v>
      </c>
      <c r="F136" s="10">
        <v>0</v>
      </c>
      <c r="G136" s="11">
        <f t="shared" si="2"/>
        <v>43.33</v>
      </c>
    </row>
    <row r="137" spans="1:7">
      <c r="A137" s="10">
        <v>136</v>
      </c>
      <c r="B137" s="15" t="s">
        <v>69</v>
      </c>
      <c r="C137" s="10">
        <v>20</v>
      </c>
      <c r="D137" s="10">
        <f>Таблица1[[#This Row],[Колличество правильных ответов]]*2.5</f>
        <v>50</v>
      </c>
      <c r="E137" s="10">
        <v>86</v>
      </c>
      <c r="F137" s="10">
        <v>57</v>
      </c>
      <c r="G137" s="11">
        <f t="shared" si="2"/>
        <v>64.33</v>
      </c>
    </row>
    <row r="138" spans="1:7">
      <c r="A138" s="10">
        <v>137</v>
      </c>
      <c r="B138" s="15" t="s">
        <v>70</v>
      </c>
      <c r="C138" s="10">
        <v>20</v>
      </c>
      <c r="D138" s="10">
        <f>Таблица1[[#This Row],[Колличество правильных ответов]]*2.5</f>
        <v>50</v>
      </c>
      <c r="E138" s="10">
        <v>68</v>
      </c>
      <c r="F138" s="10">
        <v>0</v>
      </c>
      <c r="G138" s="11">
        <f t="shared" si="2"/>
        <v>39.33</v>
      </c>
    </row>
    <row r="139" spans="1:7">
      <c r="A139" s="10">
        <v>138</v>
      </c>
      <c r="B139" s="15" t="s">
        <v>71</v>
      </c>
      <c r="C139" s="10">
        <v>20</v>
      </c>
      <c r="D139" s="10">
        <f>Таблица1[[#This Row],[Колличество правильных ответов]]*2.5</f>
        <v>50</v>
      </c>
      <c r="E139" s="10">
        <v>84</v>
      </c>
      <c r="F139" s="10">
        <v>74</v>
      </c>
      <c r="G139" s="11">
        <f t="shared" si="2"/>
        <v>69.33</v>
      </c>
    </row>
    <row r="140" spans="1:7">
      <c r="A140" s="10">
        <v>139</v>
      </c>
      <c r="B140" s="15" t="s">
        <v>72</v>
      </c>
      <c r="C140" s="10">
        <v>20</v>
      </c>
      <c r="D140" s="10">
        <f>Таблица1[[#This Row],[Колличество правильных ответов]]*2.5</f>
        <v>50</v>
      </c>
      <c r="E140" s="10">
        <v>65</v>
      </c>
      <c r="F140" s="10">
        <v>0</v>
      </c>
      <c r="G140" s="11">
        <f t="shared" si="2"/>
        <v>38.33</v>
      </c>
    </row>
    <row r="141" spans="1:7">
      <c r="A141" s="10">
        <v>140</v>
      </c>
      <c r="B141" s="15" t="s">
        <v>73</v>
      </c>
      <c r="C141" s="10">
        <v>20</v>
      </c>
      <c r="D141" s="10">
        <f>Таблица1[[#This Row],[Колличество правильных ответов]]*2.5</f>
        <v>50</v>
      </c>
      <c r="E141" s="10">
        <v>81</v>
      </c>
      <c r="F141" s="10">
        <v>0</v>
      </c>
      <c r="G141" s="11">
        <f t="shared" si="2"/>
        <v>43.67</v>
      </c>
    </row>
    <row r="142" spans="1:7">
      <c r="A142" s="10">
        <v>141</v>
      </c>
      <c r="B142" s="15" t="s">
        <v>74</v>
      </c>
      <c r="C142" s="10">
        <v>20</v>
      </c>
      <c r="D142" s="10">
        <f>Таблица1[[#This Row],[Колличество правильных ответов]]*2.5</f>
        <v>50</v>
      </c>
      <c r="E142" s="10">
        <v>96</v>
      </c>
      <c r="F142" s="10">
        <v>0</v>
      </c>
      <c r="G142" s="11">
        <f t="shared" si="2"/>
        <v>48.67</v>
      </c>
    </row>
    <row r="143" spans="1:7">
      <c r="A143" s="10">
        <v>142</v>
      </c>
      <c r="B143" s="15" t="s">
        <v>75</v>
      </c>
      <c r="C143" s="13">
        <v>20</v>
      </c>
      <c r="D143" s="10">
        <f>Таблица1[[#This Row],[Колличество правильных ответов]]*2.5</f>
        <v>50</v>
      </c>
      <c r="E143" s="10">
        <v>94</v>
      </c>
      <c r="F143" s="10">
        <v>0</v>
      </c>
      <c r="G143" s="11">
        <f t="shared" si="2"/>
        <v>48</v>
      </c>
    </row>
    <row r="144" spans="1:7">
      <c r="A144" s="8">
        <v>143</v>
      </c>
      <c r="B144" s="15" t="s">
        <v>76</v>
      </c>
      <c r="C144" s="13">
        <v>20</v>
      </c>
      <c r="D144" s="10">
        <f>Таблица1[[#This Row],[Колличество правильных ответов]]*2.5</f>
        <v>50</v>
      </c>
      <c r="E144" s="10">
        <v>98</v>
      </c>
      <c r="F144" s="10">
        <v>69</v>
      </c>
      <c r="G144" s="11">
        <f t="shared" si="2"/>
        <v>72.33</v>
      </c>
    </row>
    <row r="145" spans="1:7">
      <c r="A145" s="10">
        <v>144</v>
      </c>
      <c r="B145" s="15" t="s">
        <v>283</v>
      </c>
      <c r="C145" s="13">
        <v>20</v>
      </c>
      <c r="D145" s="10">
        <f>Таблица1[[#This Row],[Колличество правильных ответов]]*2.5</f>
        <v>50</v>
      </c>
      <c r="E145" s="10">
        <v>72</v>
      </c>
      <c r="F145" s="10">
        <v>68</v>
      </c>
      <c r="G145" s="11">
        <f t="shared" si="2"/>
        <v>63.33</v>
      </c>
    </row>
    <row r="146" spans="1:7">
      <c r="A146" s="8">
        <v>145</v>
      </c>
      <c r="B146" s="15" t="s">
        <v>77</v>
      </c>
      <c r="C146" s="13">
        <v>20</v>
      </c>
      <c r="D146" s="10">
        <f>Таблица1[[#This Row],[Колличество правильных ответов]]*2.5</f>
        <v>50</v>
      </c>
      <c r="E146" s="10">
        <v>83</v>
      </c>
      <c r="F146" s="10">
        <v>79</v>
      </c>
      <c r="G146" s="11">
        <f t="shared" si="2"/>
        <v>70.67</v>
      </c>
    </row>
    <row r="147" spans="1:7">
      <c r="A147" s="8">
        <v>146</v>
      </c>
      <c r="B147" s="15" t="s">
        <v>288</v>
      </c>
      <c r="C147" s="10">
        <v>20</v>
      </c>
      <c r="D147" s="10">
        <f>Таблица1[[#This Row],[Колличество правильных ответов]]*2.5</f>
        <v>50</v>
      </c>
      <c r="E147" s="10">
        <v>85</v>
      </c>
      <c r="F147" s="10">
        <v>79</v>
      </c>
      <c r="G147" s="11">
        <f t="shared" si="2"/>
        <v>71.33</v>
      </c>
    </row>
    <row r="148" spans="1:7">
      <c r="A148" s="10">
        <v>147</v>
      </c>
      <c r="B148" s="15" t="s">
        <v>78</v>
      </c>
      <c r="C148" s="10">
        <v>20</v>
      </c>
      <c r="D148" s="10">
        <f>Таблица1[[#This Row],[Колличество правильных ответов]]*2.5</f>
        <v>50</v>
      </c>
      <c r="E148" s="10">
        <v>64</v>
      </c>
      <c r="F148" s="10">
        <v>0</v>
      </c>
      <c r="G148" s="11">
        <f t="shared" si="2"/>
        <v>38</v>
      </c>
    </row>
    <row r="149" spans="1:7">
      <c r="A149" s="8">
        <v>148</v>
      </c>
      <c r="B149" s="15" t="s">
        <v>243</v>
      </c>
      <c r="C149" s="10">
        <v>20</v>
      </c>
      <c r="D149" s="10">
        <f>Таблица1[[#This Row],[Колличество правильных ответов]]*2.5</f>
        <v>50</v>
      </c>
      <c r="E149" s="10">
        <v>96</v>
      </c>
      <c r="F149" s="10">
        <v>85</v>
      </c>
      <c r="G149" s="11">
        <f t="shared" si="2"/>
        <v>77</v>
      </c>
    </row>
    <row r="150" spans="1:7">
      <c r="A150" s="10">
        <v>149</v>
      </c>
      <c r="B150" s="15" t="s">
        <v>79</v>
      </c>
      <c r="C150" s="10">
        <v>20</v>
      </c>
      <c r="D150" s="10">
        <f>Таблица1[[#This Row],[Колличество правильных ответов]]*2.5</f>
        <v>50</v>
      </c>
      <c r="E150" s="10">
        <v>89</v>
      </c>
      <c r="F150" s="10">
        <v>0</v>
      </c>
      <c r="G150" s="11">
        <f t="shared" si="2"/>
        <v>46.33</v>
      </c>
    </row>
    <row r="151" spans="1:7">
      <c r="A151" s="10">
        <v>150</v>
      </c>
      <c r="B151" s="15" t="s">
        <v>284</v>
      </c>
      <c r="C151" s="10">
        <v>20</v>
      </c>
      <c r="D151" s="10">
        <f>Таблица1[[#This Row],[Колличество правильных ответов]]*2.5</f>
        <v>50</v>
      </c>
      <c r="E151" s="10">
        <v>70</v>
      </c>
      <c r="F151" s="10">
        <v>70</v>
      </c>
      <c r="G151" s="11">
        <f t="shared" si="2"/>
        <v>63.33</v>
      </c>
    </row>
    <row r="152" spans="1:7">
      <c r="A152" s="10">
        <v>151</v>
      </c>
      <c r="B152" s="15" t="s">
        <v>80</v>
      </c>
      <c r="C152" s="10">
        <v>20</v>
      </c>
      <c r="D152" s="10">
        <f>Таблица1[[#This Row],[Колличество правильных ответов]]*2.5</f>
        <v>50</v>
      </c>
      <c r="E152" s="10">
        <v>82</v>
      </c>
      <c r="F152" s="10">
        <v>71</v>
      </c>
      <c r="G152" s="11">
        <f t="shared" si="2"/>
        <v>67.67</v>
      </c>
    </row>
    <row r="153" spans="1:7">
      <c r="A153" s="10">
        <v>152</v>
      </c>
      <c r="B153" s="15" t="s">
        <v>81</v>
      </c>
      <c r="C153" s="10">
        <v>20</v>
      </c>
      <c r="D153" s="10">
        <f>Таблица1[[#This Row],[Колличество правильных ответов]]*2.5</f>
        <v>50</v>
      </c>
      <c r="E153" s="10">
        <v>96</v>
      </c>
      <c r="F153" s="10">
        <v>56</v>
      </c>
      <c r="G153" s="11">
        <f t="shared" si="2"/>
        <v>67.33</v>
      </c>
    </row>
    <row r="154" spans="1:7">
      <c r="A154" s="10">
        <v>153</v>
      </c>
      <c r="B154" s="15" t="s">
        <v>192</v>
      </c>
      <c r="C154" s="10">
        <v>20</v>
      </c>
      <c r="D154" s="10">
        <f>Таблица1[[#This Row],[Колличество правильных ответов]]*2.5</f>
        <v>50</v>
      </c>
      <c r="E154" s="10">
        <v>0</v>
      </c>
      <c r="F154" s="10">
        <v>0</v>
      </c>
      <c r="G154" s="11">
        <f t="shared" si="2"/>
        <v>16.670000000000002</v>
      </c>
    </row>
    <row r="155" spans="1:7">
      <c r="A155" s="10">
        <v>154</v>
      </c>
      <c r="B155" s="15" t="s">
        <v>191</v>
      </c>
      <c r="C155" s="10">
        <v>20</v>
      </c>
      <c r="D155" s="10">
        <f>Таблица1[[#This Row],[Колличество правильных ответов]]*2.5</f>
        <v>50</v>
      </c>
      <c r="E155" s="10">
        <v>75</v>
      </c>
      <c r="F155" s="10" t="s">
        <v>264</v>
      </c>
      <c r="G155" s="11">
        <f t="shared" si="2"/>
        <v>41.67</v>
      </c>
    </row>
    <row r="156" spans="1:7">
      <c r="A156" s="8">
        <v>155</v>
      </c>
      <c r="B156" s="15" t="s">
        <v>82</v>
      </c>
      <c r="C156" s="10">
        <v>19</v>
      </c>
      <c r="D156" s="10">
        <f>Таблица1[[#This Row],[Колличество правильных ответов]]*2.5</f>
        <v>47.5</v>
      </c>
      <c r="E156" s="10">
        <v>99</v>
      </c>
      <c r="F156" s="10">
        <v>75</v>
      </c>
      <c r="G156" s="11">
        <f t="shared" si="2"/>
        <v>73.83</v>
      </c>
    </row>
    <row r="157" spans="1:7">
      <c r="A157" s="10">
        <v>156</v>
      </c>
      <c r="B157" s="15" t="s">
        <v>83</v>
      </c>
      <c r="C157" s="10">
        <v>19</v>
      </c>
      <c r="D157" s="10">
        <f>Таблица1[[#This Row],[Колличество правильных ответов]]*2.5</f>
        <v>47.5</v>
      </c>
      <c r="E157" s="10">
        <v>85</v>
      </c>
      <c r="F157" s="10">
        <v>0</v>
      </c>
      <c r="G157" s="11">
        <f t="shared" si="2"/>
        <v>44.17</v>
      </c>
    </row>
    <row r="158" spans="1:7">
      <c r="A158" s="10">
        <v>157</v>
      </c>
      <c r="B158" s="15" t="s">
        <v>258</v>
      </c>
      <c r="C158" s="10">
        <v>19</v>
      </c>
      <c r="D158" s="10">
        <f>Таблица1[[#This Row],[Колличество правильных ответов]]*2.5</f>
        <v>47.5</v>
      </c>
      <c r="E158" s="10">
        <v>82</v>
      </c>
      <c r="F158" s="10">
        <v>74</v>
      </c>
      <c r="G158" s="11">
        <f t="shared" si="2"/>
        <v>67.83</v>
      </c>
    </row>
    <row r="159" spans="1:7">
      <c r="A159" s="10">
        <v>158</v>
      </c>
      <c r="B159" s="15" t="s">
        <v>84</v>
      </c>
      <c r="C159" s="10">
        <v>19</v>
      </c>
      <c r="D159" s="10">
        <f>Таблица1[[#This Row],[Колличество правильных ответов]]*2.5</f>
        <v>47.5</v>
      </c>
      <c r="E159" s="10">
        <v>75</v>
      </c>
      <c r="F159" s="10">
        <v>0</v>
      </c>
      <c r="G159" s="11">
        <f t="shared" si="2"/>
        <v>40.83</v>
      </c>
    </row>
    <row r="160" spans="1:7">
      <c r="A160" s="10">
        <v>159</v>
      </c>
      <c r="B160" s="19" t="s">
        <v>287</v>
      </c>
      <c r="C160" s="14">
        <v>19</v>
      </c>
      <c r="D160" s="10">
        <f>Таблица1[[#This Row],[Колличество правильных ответов]]*2.5</f>
        <v>47.5</v>
      </c>
      <c r="E160" s="10">
        <v>72</v>
      </c>
      <c r="F160" s="10">
        <v>71</v>
      </c>
      <c r="G160" s="11">
        <f t="shared" si="2"/>
        <v>63.5</v>
      </c>
    </row>
    <row r="161" spans="1:7">
      <c r="A161" s="10">
        <v>160</v>
      </c>
      <c r="B161" s="15" t="s">
        <v>85</v>
      </c>
      <c r="C161" s="10">
        <v>19</v>
      </c>
      <c r="D161" s="10">
        <f>Таблица1[[#This Row],[Колличество правильных ответов]]*2.5</f>
        <v>47.5</v>
      </c>
      <c r="E161" s="10">
        <v>65</v>
      </c>
      <c r="F161" s="10">
        <v>63</v>
      </c>
      <c r="G161" s="11">
        <f t="shared" si="2"/>
        <v>58.5</v>
      </c>
    </row>
    <row r="162" spans="1:7">
      <c r="A162" s="10">
        <v>161</v>
      </c>
      <c r="B162" s="15" t="s">
        <v>86</v>
      </c>
      <c r="C162" s="10">
        <v>19</v>
      </c>
      <c r="D162" s="10">
        <f>Таблица1[[#This Row],[Колличество правильных ответов]]*2.5</f>
        <v>47.5</v>
      </c>
      <c r="E162" s="10">
        <v>71</v>
      </c>
      <c r="F162" s="10">
        <v>0</v>
      </c>
      <c r="G162" s="11">
        <f t="shared" si="2"/>
        <v>39.5</v>
      </c>
    </row>
    <row r="163" spans="1:7">
      <c r="A163" s="10">
        <v>162</v>
      </c>
      <c r="B163" s="15" t="s">
        <v>87</v>
      </c>
      <c r="C163" s="10">
        <v>19</v>
      </c>
      <c r="D163" s="10">
        <f>Таблица1[[#This Row],[Колличество правильных ответов]]*2.5</f>
        <v>47.5</v>
      </c>
      <c r="E163" s="10">
        <v>84</v>
      </c>
      <c r="F163" s="10">
        <v>0</v>
      </c>
      <c r="G163" s="11">
        <f t="shared" si="2"/>
        <v>43.83</v>
      </c>
    </row>
    <row r="164" spans="1:7">
      <c r="A164" s="10">
        <v>163</v>
      </c>
      <c r="B164" s="15" t="s">
        <v>88</v>
      </c>
      <c r="C164" s="13">
        <v>19</v>
      </c>
      <c r="D164" s="10">
        <f>Таблица1[[#This Row],[Колличество правильных ответов]]*2.5</f>
        <v>47.5</v>
      </c>
      <c r="E164" s="10">
        <v>73</v>
      </c>
      <c r="F164" s="10">
        <v>70</v>
      </c>
      <c r="G164" s="11">
        <f t="shared" si="2"/>
        <v>63.5</v>
      </c>
    </row>
    <row r="165" spans="1:7">
      <c r="A165" s="10">
        <v>164</v>
      </c>
      <c r="B165" s="15" t="s">
        <v>89</v>
      </c>
      <c r="C165" s="13">
        <v>19</v>
      </c>
      <c r="D165" s="10">
        <f>Таблица1[[#This Row],[Колличество правильных ответов]]*2.5</f>
        <v>47.5</v>
      </c>
      <c r="E165" s="10">
        <v>74</v>
      </c>
      <c r="F165" s="10">
        <v>0</v>
      </c>
      <c r="G165" s="11">
        <f t="shared" si="2"/>
        <v>40.5</v>
      </c>
    </row>
    <row r="166" spans="1:7">
      <c r="A166" s="10">
        <v>165</v>
      </c>
      <c r="B166" s="15" t="s">
        <v>268</v>
      </c>
      <c r="C166" s="13">
        <v>19</v>
      </c>
      <c r="D166" s="10">
        <f>Таблица1[[#This Row],[Колличество правильных ответов]]*2.5</f>
        <v>47.5</v>
      </c>
      <c r="E166" s="10">
        <v>72</v>
      </c>
      <c r="F166" s="10">
        <v>50</v>
      </c>
      <c r="G166" s="11">
        <f t="shared" si="2"/>
        <v>56.5</v>
      </c>
    </row>
    <row r="167" spans="1:7">
      <c r="A167" s="10">
        <v>166</v>
      </c>
      <c r="B167" s="15" t="s">
        <v>90</v>
      </c>
      <c r="C167" s="13">
        <v>19</v>
      </c>
      <c r="D167" s="10">
        <f>Таблица1[[#This Row],[Колличество правильных ответов]]*2.5</f>
        <v>47.5</v>
      </c>
      <c r="E167" s="10">
        <v>76</v>
      </c>
      <c r="F167" s="10">
        <v>62</v>
      </c>
      <c r="G167" s="11">
        <f t="shared" si="2"/>
        <v>61.83</v>
      </c>
    </row>
    <row r="168" spans="1:7">
      <c r="A168" s="10">
        <v>167</v>
      </c>
      <c r="B168" s="15" t="s">
        <v>245</v>
      </c>
      <c r="C168" s="13">
        <v>19</v>
      </c>
      <c r="D168" s="10">
        <f>Таблица1[[#This Row],[Колличество правильных ответов]]*2.5</f>
        <v>47.5</v>
      </c>
      <c r="E168" s="10">
        <v>73</v>
      </c>
      <c r="F168" s="10">
        <v>0</v>
      </c>
      <c r="G168" s="11">
        <f t="shared" si="2"/>
        <v>40.17</v>
      </c>
    </row>
    <row r="169" spans="1:7">
      <c r="A169" s="10">
        <v>168</v>
      </c>
      <c r="B169" s="15" t="s">
        <v>91</v>
      </c>
      <c r="C169" s="13">
        <v>19</v>
      </c>
      <c r="D169" s="10">
        <f>Таблица1[[#This Row],[Колличество правильных ответов]]*2.5</f>
        <v>47.5</v>
      </c>
      <c r="E169" s="10">
        <v>0</v>
      </c>
      <c r="F169" s="10">
        <v>0</v>
      </c>
      <c r="G169" s="11">
        <f t="shared" si="2"/>
        <v>15.83</v>
      </c>
    </row>
    <row r="170" spans="1:7">
      <c r="A170" s="10">
        <v>169</v>
      </c>
      <c r="B170" s="15" t="s">
        <v>92</v>
      </c>
      <c r="C170" s="13">
        <v>19</v>
      </c>
      <c r="D170" s="10">
        <f>Таблица1[[#This Row],[Колличество правильных ответов]]*2.5</f>
        <v>47.5</v>
      </c>
      <c r="E170" s="10">
        <v>70</v>
      </c>
      <c r="F170" s="10">
        <v>0</v>
      </c>
      <c r="G170" s="11">
        <f t="shared" si="2"/>
        <v>39.17</v>
      </c>
    </row>
    <row r="171" spans="1:7">
      <c r="A171" s="10">
        <v>170</v>
      </c>
      <c r="B171" s="15" t="s">
        <v>93</v>
      </c>
      <c r="C171" s="13">
        <v>19</v>
      </c>
      <c r="D171" s="10">
        <f>Таблица1[[#This Row],[Колличество правильных ответов]]*2.5</f>
        <v>47.5</v>
      </c>
      <c r="E171" s="10">
        <v>60</v>
      </c>
      <c r="F171" s="10">
        <v>0</v>
      </c>
      <c r="G171" s="11">
        <f t="shared" si="2"/>
        <v>35.83</v>
      </c>
    </row>
    <row r="172" spans="1:7">
      <c r="A172" s="10">
        <v>171</v>
      </c>
      <c r="B172" s="15" t="s">
        <v>94</v>
      </c>
      <c r="C172" s="13">
        <v>19</v>
      </c>
      <c r="D172" s="10">
        <f>Таблица1[[#This Row],[Колличество правильных ответов]]*2.5</f>
        <v>47.5</v>
      </c>
      <c r="E172" s="10">
        <v>78</v>
      </c>
      <c r="F172" s="10">
        <v>63</v>
      </c>
      <c r="G172" s="11">
        <f t="shared" si="2"/>
        <v>62.83</v>
      </c>
    </row>
    <row r="173" spans="1:7">
      <c r="A173" s="10">
        <v>172</v>
      </c>
      <c r="B173" s="15" t="s">
        <v>95</v>
      </c>
      <c r="C173" s="13">
        <v>19</v>
      </c>
      <c r="D173" s="10">
        <f>Таблица1[[#This Row],[Колличество правильных ответов]]*2.5</f>
        <v>47.5</v>
      </c>
      <c r="E173" s="10">
        <v>90</v>
      </c>
      <c r="F173" s="10">
        <v>0</v>
      </c>
      <c r="G173" s="11">
        <f t="shared" si="2"/>
        <v>45.83</v>
      </c>
    </row>
    <row r="174" spans="1:7">
      <c r="A174" s="10">
        <v>173</v>
      </c>
      <c r="B174" s="15" t="s">
        <v>96</v>
      </c>
      <c r="C174" s="13">
        <v>19</v>
      </c>
      <c r="D174" s="10">
        <f>Таблица1[[#This Row],[Колличество правильных ответов]]*2.5</f>
        <v>47.5</v>
      </c>
      <c r="E174" s="10">
        <v>90</v>
      </c>
      <c r="F174" s="10">
        <v>0</v>
      </c>
      <c r="G174" s="11">
        <f t="shared" si="2"/>
        <v>45.83</v>
      </c>
    </row>
    <row r="175" spans="1:7">
      <c r="A175" s="10">
        <v>174</v>
      </c>
      <c r="B175" s="15" t="s">
        <v>97</v>
      </c>
      <c r="C175" s="10">
        <v>19</v>
      </c>
      <c r="D175" s="10">
        <f>Таблица1[[#This Row],[Колличество правильных ответов]]*2.5</f>
        <v>47.5</v>
      </c>
      <c r="E175" s="10">
        <v>73</v>
      </c>
      <c r="F175" s="10">
        <v>0</v>
      </c>
      <c r="G175" s="11">
        <f t="shared" si="2"/>
        <v>40.17</v>
      </c>
    </row>
    <row r="176" spans="1:7">
      <c r="A176" s="10">
        <v>175</v>
      </c>
      <c r="B176" s="15" t="s">
        <v>98</v>
      </c>
      <c r="C176" s="10">
        <v>19</v>
      </c>
      <c r="D176" s="10">
        <f>Таблица1[[#This Row],[Колличество правильных ответов]]*2.5</f>
        <v>47.5</v>
      </c>
      <c r="E176" s="10">
        <v>63</v>
      </c>
      <c r="F176" s="10">
        <v>0</v>
      </c>
      <c r="G176" s="11">
        <f t="shared" si="2"/>
        <v>36.83</v>
      </c>
    </row>
    <row r="177" spans="1:8">
      <c r="A177" s="10">
        <v>176</v>
      </c>
      <c r="B177" s="15" t="s">
        <v>99</v>
      </c>
      <c r="C177" s="10">
        <v>19</v>
      </c>
      <c r="D177" s="10">
        <f>Таблица1[[#This Row],[Колличество правильных ответов]]*2.5</f>
        <v>47.5</v>
      </c>
      <c r="E177" s="10">
        <v>77</v>
      </c>
      <c r="F177" s="10">
        <v>0</v>
      </c>
      <c r="G177" s="11">
        <f t="shared" si="2"/>
        <v>41.5</v>
      </c>
    </row>
    <row r="178" spans="1:8">
      <c r="A178" s="10">
        <v>177</v>
      </c>
      <c r="B178" s="15" t="s">
        <v>100</v>
      </c>
      <c r="C178" s="10">
        <v>19</v>
      </c>
      <c r="D178" s="10">
        <f>Таблица1[[#This Row],[Колличество правильных ответов]]*2.5</f>
        <v>47.5</v>
      </c>
      <c r="E178" s="10">
        <v>96</v>
      </c>
      <c r="F178" s="10">
        <v>0</v>
      </c>
      <c r="G178" s="11">
        <f t="shared" si="2"/>
        <v>47.83</v>
      </c>
    </row>
    <row r="179" spans="1:8">
      <c r="A179" s="10">
        <v>178</v>
      </c>
      <c r="B179" s="15" t="s">
        <v>101</v>
      </c>
      <c r="C179" s="10">
        <v>19</v>
      </c>
      <c r="D179" s="10">
        <f>Таблица1[[#This Row],[Колличество правильных ответов]]*2.5</f>
        <v>47.5</v>
      </c>
      <c r="E179" s="10">
        <v>98</v>
      </c>
      <c r="F179" s="10">
        <v>0</v>
      </c>
      <c r="G179" s="11">
        <f t="shared" si="2"/>
        <v>48.5</v>
      </c>
    </row>
    <row r="180" spans="1:8">
      <c r="A180" s="10">
        <v>179</v>
      </c>
      <c r="B180" s="15" t="s">
        <v>102</v>
      </c>
      <c r="C180" s="10">
        <v>19</v>
      </c>
      <c r="D180" s="10">
        <f>Таблица1[[#This Row],[Колличество правильных ответов]]*2.5</f>
        <v>47.5</v>
      </c>
      <c r="E180" s="10">
        <v>96</v>
      </c>
      <c r="F180" s="10">
        <v>0</v>
      </c>
      <c r="G180" s="11">
        <f t="shared" si="2"/>
        <v>47.83</v>
      </c>
    </row>
    <row r="181" spans="1:8">
      <c r="A181" s="10">
        <v>180</v>
      </c>
      <c r="B181" s="15" t="s">
        <v>190</v>
      </c>
      <c r="C181" s="10">
        <v>19</v>
      </c>
      <c r="D181" s="10">
        <f>Таблица1[[#This Row],[Колличество правильных ответов]]*2.5</f>
        <v>47.5</v>
      </c>
      <c r="E181" s="10">
        <v>59</v>
      </c>
      <c r="F181" s="10">
        <v>0</v>
      </c>
      <c r="G181" s="11">
        <f t="shared" si="2"/>
        <v>35.5</v>
      </c>
    </row>
    <row r="182" spans="1:8">
      <c r="A182" s="10">
        <v>181</v>
      </c>
      <c r="B182" s="15" t="s">
        <v>103</v>
      </c>
      <c r="C182" s="10">
        <v>18</v>
      </c>
      <c r="D182" s="10">
        <f>Таблица1[[#This Row],[Колличество правильных ответов]]*2.5</f>
        <v>45</v>
      </c>
      <c r="E182" s="10">
        <v>79</v>
      </c>
      <c r="F182" s="10">
        <v>0</v>
      </c>
      <c r="G182" s="11">
        <f t="shared" si="2"/>
        <v>41.33</v>
      </c>
    </row>
    <row r="183" spans="1:8">
      <c r="A183" s="10">
        <v>182</v>
      </c>
      <c r="B183" s="15" t="s">
        <v>104</v>
      </c>
      <c r="C183" s="10">
        <v>18</v>
      </c>
      <c r="D183" s="10">
        <f>Таблица1[[#This Row],[Колличество правильных ответов]]*2.5</f>
        <v>45</v>
      </c>
      <c r="E183" s="10">
        <v>76</v>
      </c>
      <c r="F183" s="10">
        <v>0</v>
      </c>
      <c r="G183" s="11">
        <f t="shared" si="2"/>
        <v>40.33</v>
      </c>
    </row>
    <row r="184" spans="1:8">
      <c r="A184" s="10">
        <v>183</v>
      </c>
      <c r="B184" s="15" t="s">
        <v>105</v>
      </c>
      <c r="C184" s="10">
        <v>18</v>
      </c>
      <c r="D184" s="10">
        <f>Таблица1[[#This Row],[Колличество правильных ответов]]*2.5</f>
        <v>45</v>
      </c>
      <c r="E184" s="10">
        <v>68</v>
      </c>
      <c r="F184" s="10">
        <v>0</v>
      </c>
      <c r="G184" s="11">
        <f t="shared" si="2"/>
        <v>37.67</v>
      </c>
    </row>
    <row r="185" spans="1:8">
      <c r="A185" s="10">
        <v>184</v>
      </c>
      <c r="B185" s="15" t="s">
        <v>106</v>
      </c>
      <c r="C185" s="10">
        <v>18</v>
      </c>
      <c r="D185" s="10">
        <f>Таблица1[[#This Row],[Колличество правильных ответов]]*2.5</f>
        <v>45</v>
      </c>
      <c r="E185" s="10">
        <v>86</v>
      </c>
      <c r="F185" s="10">
        <v>63</v>
      </c>
      <c r="G185" s="11">
        <f t="shared" si="2"/>
        <v>64.67</v>
      </c>
    </row>
    <row r="186" spans="1:8">
      <c r="A186" s="10">
        <v>185</v>
      </c>
      <c r="B186" s="15" t="s">
        <v>295</v>
      </c>
      <c r="C186" s="10">
        <v>18</v>
      </c>
      <c r="D186" s="10">
        <f>Таблица1[[#This Row],[Колличество правильных ответов]]*2.5</f>
        <v>45</v>
      </c>
      <c r="E186" s="10">
        <v>81</v>
      </c>
      <c r="F186" s="10">
        <v>0</v>
      </c>
      <c r="G186" s="11">
        <f t="shared" si="2"/>
        <v>42</v>
      </c>
    </row>
    <row r="187" spans="1:8">
      <c r="A187" s="10">
        <v>186</v>
      </c>
      <c r="B187" s="15" t="s">
        <v>107</v>
      </c>
      <c r="C187" s="10">
        <v>18</v>
      </c>
      <c r="D187" s="10">
        <f>Таблица1[[#This Row],[Колличество правильных ответов]]*2.5</f>
        <v>45</v>
      </c>
      <c r="E187" s="10">
        <v>55</v>
      </c>
      <c r="F187" s="10">
        <v>0</v>
      </c>
      <c r="G187" s="11">
        <f t="shared" si="2"/>
        <v>33.33</v>
      </c>
    </row>
    <row r="188" spans="1:8">
      <c r="A188" s="10">
        <v>187</v>
      </c>
      <c r="B188" s="15" t="s">
        <v>108</v>
      </c>
      <c r="C188" s="10">
        <v>18</v>
      </c>
      <c r="D188" s="10">
        <f>Таблица1[[#This Row],[Колличество правильных ответов]]*2.5</f>
        <v>45</v>
      </c>
      <c r="E188" s="10">
        <v>62</v>
      </c>
      <c r="F188" s="10" t="s">
        <v>264</v>
      </c>
      <c r="G188" s="11">
        <f t="shared" si="2"/>
        <v>35.67</v>
      </c>
    </row>
    <row r="189" spans="1:8">
      <c r="A189" s="10">
        <v>188</v>
      </c>
      <c r="B189" s="15" t="s">
        <v>109</v>
      </c>
      <c r="C189" s="10">
        <v>18</v>
      </c>
      <c r="D189" s="10">
        <f>Таблица1[[#This Row],[Колличество правильных ответов]]*2.5</f>
        <v>45</v>
      </c>
      <c r="E189" s="10">
        <v>62</v>
      </c>
      <c r="F189" s="10">
        <v>0</v>
      </c>
      <c r="G189" s="11">
        <f t="shared" si="2"/>
        <v>35.67</v>
      </c>
    </row>
    <row r="190" spans="1:8">
      <c r="A190" s="10">
        <v>189</v>
      </c>
      <c r="B190" s="15" t="s">
        <v>110</v>
      </c>
      <c r="C190" s="10">
        <v>18</v>
      </c>
      <c r="D190" s="10">
        <f>Таблица1[[#This Row],[Колличество правильных ответов]]*2.5</f>
        <v>45</v>
      </c>
      <c r="E190" s="10">
        <v>80</v>
      </c>
      <c r="F190" s="10">
        <v>0</v>
      </c>
      <c r="G190" s="11">
        <f t="shared" si="2"/>
        <v>41.67</v>
      </c>
    </row>
    <row r="191" spans="1:8">
      <c r="A191" s="10">
        <v>190</v>
      </c>
      <c r="B191" s="15" t="s">
        <v>111</v>
      </c>
      <c r="C191" s="10">
        <v>18</v>
      </c>
      <c r="D191" s="10">
        <f>Таблица1[[#This Row],[Колличество правильных ответов]]*2.5</f>
        <v>45</v>
      </c>
      <c r="E191" s="10">
        <v>65</v>
      </c>
      <c r="F191" s="10">
        <v>83</v>
      </c>
      <c r="G191" s="11">
        <f t="shared" si="2"/>
        <v>64.33</v>
      </c>
    </row>
    <row r="192" spans="1:8" ht="30">
      <c r="A192" s="10">
        <v>191</v>
      </c>
      <c r="B192" s="15" t="s">
        <v>112</v>
      </c>
      <c r="C192" s="10">
        <v>18</v>
      </c>
      <c r="D192" s="10">
        <f>Таблица1[[#This Row],[Колличество правильных ответов]]*2.5</f>
        <v>45</v>
      </c>
      <c r="E192" s="10">
        <v>83</v>
      </c>
      <c r="F192" s="10">
        <v>0</v>
      </c>
      <c r="G192" s="11">
        <f t="shared" si="2"/>
        <v>42.67</v>
      </c>
      <c r="H192" s="10" t="s">
        <v>273</v>
      </c>
    </row>
    <row r="193" spans="1:7">
      <c r="A193" s="10">
        <v>192</v>
      </c>
      <c r="B193" s="15" t="s">
        <v>113</v>
      </c>
      <c r="C193" s="13">
        <v>18</v>
      </c>
      <c r="D193" s="10">
        <f>Таблица1[[#This Row],[Колличество правильных ответов]]*2.5</f>
        <v>45</v>
      </c>
      <c r="E193" s="10">
        <v>74</v>
      </c>
      <c r="F193" s="10">
        <v>76</v>
      </c>
      <c r="G193" s="11">
        <f t="shared" si="2"/>
        <v>65</v>
      </c>
    </row>
    <row r="194" spans="1:7">
      <c r="A194" s="10">
        <v>193</v>
      </c>
      <c r="B194" s="15" t="s">
        <v>114</v>
      </c>
      <c r="C194" s="10">
        <v>18</v>
      </c>
      <c r="D194" s="10">
        <f>Таблица1[[#This Row],[Колличество правильных ответов]]*2.5</f>
        <v>45</v>
      </c>
      <c r="E194" s="10">
        <v>65</v>
      </c>
      <c r="F194" s="10">
        <v>0</v>
      </c>
      <c r="G194" s="11">
        <f t="shared" ref="G194:G257" si="3">ROUND(SUM(D194:F194)/3,2)</f>
        <v>36.67</v>
      </c>
    </row>
    <row r="195" spans="1:7">
      <c r="A195" s="10">
        <v>194</v>
      </c>
      <c r="B195" s="15" t="s">
        <v>115</v>
      </c>
      <c r="C195" s="10">
        <v>18</v>
      </c>
      <c r="D195" s="10">
        <f>Таблица1[[#This Row],[Колличество правильных ответов]]*2.5</f>
        <v>45</v>
      </c>
      <c r="E195" s="10">
        <v>90</v>
      </c>
      <c r="F195" s="10">
        <v>0</v>
      </c>
      <c r="G195" s="11">
        <f t="shared" si="3"/>
        <v>45</v>
      </c>
    </row>
    <row r="196" spans="1:7">
      <c r="A196" s="10">
        <v>195</v>
      </c>
      <c r="B196" s="15" t="s">
        <v>116</v>
      </c>
      <c r="C196" s="10">
        <v>18</v>
      </c>
      <c r="D196" s="10">
        <f>Таблица1[[#This Row],[Колличество правильных ответов]]*2.5</f>
        <v>45</v>
      </c>
      <c r="E196" s="10">
        <v>71</v>
      </c>
      <c r="F196" s="10">
        <v>0</v>
      </c>
      <c r="G196" s="11">
        <f t="shared" si="3"/>
        <v>38.67</v>
      </c>
    </row>
    <row r="197" spans="1:7" ht="30">
      <c r="A197" s="10">
        <v>196</v>
      </c>
      <c r="B197" s="15" t="s">
        <v>117</v>
      </c>
      <c r="C197" s="10">
        <v>18</v>
      </c>
      <c r="D197" s="10">
        <f>Таблица1[[#This Row],[Колличество правильных ответов]]*2.5</f>
        <v>45</v>
      </c>
      <c r="E197" s="10">
        <v>67</v>
      </c>
      <c r="F197" s="10" t="s">
        <v>274</v>
      </c>
      <c r="G197" s="11">
        <f t="shared" si="3"/>
        <v>37.33</v>
      </c>
    </row>
    <row r="198" spans="1:7">
      <c r="A198" s="10">
        <v>197</v>
      </c>
      <c r="B198" s="16" t="s">
        <v>118</v>
      </c>
      <c r="C198" s="12">
        <v>18</v>
      </c>
      <c r="D198" s="10">
        <f>Таблица1[[#This Row],[Колличество правильных ответов]]*2.5</f>
        <v>45</v>
      </c>
      <c r="E198" s="10">
        <v>73</v>
      </c>
      <c r="F198" s="10">
        <v>63</v>
      </c>
      <c r="G198" s="11">
        <f t="shared" si="3"/>
        <v>60.33</v>
      </c>
    </row>
    <row r="199" spans="1:7">
      <c r="A199" s="10">
        <v>198</v>
      </c>
      <c r="B199" s="15" t="s">
        <v>119</v>
      </c>
      <c r="C199" s="10">
        <v>18</v>
      </c>
      <c r="D199" s="10">
        <f>Таблица1[[#This Row],[Колличество правильных ответов]]*2.5</f>
        <v>45</v>
      </c>
      <c r="E199" s="10">
        <v>72</v>
      </c>
      <c r="F199" s="10">
        <v>54</v>
      </c>
      <c r="G199" s="11">
        <f t="shared" si="3"/>
        <v>57</v>
      </c>
    </row>
    <row r="200" spans="1:7">
      <c r="A200" s="10">
        <v>199</v>
      </c>
      <c r="B200" s="15" t="s">
        <v>120</v>
      </c>
      <c r="C200" s="10">
        <v>18</v>
      </c>
      <c r="D200" s="10">
        <f>Таблица1[[#This Row],[Колличество правильных ответов]]*2.5</f>
        <v>45</v>
      </c>
      <c r="E200" s="10">
        <v>79</v>
      </c>
      <c r="F200" s="10">
        <v>0</v>
      </c>
      <c r="G200" s="11">
        <f t="shared" si="3"/>
        <v>41.33</v>
      </c>
    </row>
    <row r="201" spans="1:7">
      <c r="A201" s="10">
        <v>200</v>
      </c>
      <c r="B201" s="15" t="s">
        <v>121</v>
      </c>
      <c r="C201" s="10">
        <v>18</v>
      </c>
      <c r="D201" s="10">
        <f>Таблица1[[#This Row],[Колличество правильных ответов]]*2.5</f>
        <v>45</v>
      </c>
      <c r="E201" s="10">
        <v>64</v>
      </c>
      <c r="F201" s="10">
        <v>68</v>
      </c>
      <c r="G201" s="11">
        <f t="shared" si="3"/>
        <v>59</v>
      </c>
    </row>
    <row r="202" spans="1:7">
      <c r="A202" s="10">
        <v>201</v>
      </c>
      <c r="B202" s="15" t="s">
        <v>122</v>
      </c>
      <c r="C202" s="10">
        <v>18</v>
      </c>
      <c r="D202" s="10">
        <f>Таблица1[[#This Row],[Колличество правильных ответов]]*2.5</f>
        <v>45</v>
      </c>
      <c r="E202" s="10">
        <v>60</v>
      </c>
      <c r="F202" s="10">
        <v>0</v>
      </c>
      <c r="G202" s="11">
        <f t="shared" si="3"/>
        <v>35</v>
      </c>
    </row>
    <row r="203" spans="1:7">
      <c r="A203" s="10">
        <v>202</v>
      </c>
      <c r="B203" s="15" t="s">
        <v>123</v>
      </c>
      <c r="C203" s="10">
        <v>18</v>
      </c>
      <c r="D203" s="10">
        <f>Таблица1[[#This Row],[Колличество правильных ответов]]*2.5</f>
        <v>45</v>
      </c>
      <c r="E203" s="10">
        <v>76</v>
      </c>
      <c r="F203" s="10">
        <v>0</v>
      </c>
      <c r="G203" s="11">
        <f t="shared" si="3"/>
        <v>40.33</v>
      </c>
    </row>
    <row r="204" spans="1:7">
      <c r="A204" s="10">
        <v>203</v>
      </c>
      <c r="B204" s="15" t="s">
        <v>124</v>
      </c>
      <c r="C204" s="10">
        <v>17</v>
      </c>
      <c r="D204" s="10">
        <f>Таблица1[[#This Row],[Колличество правильных ответов]]*2.5</f>
        <v>42.5</v>
      </c>
      <c r="E204" s="10">
        <v>89</v>
      </c>
      <c r="F204" s="10">
        <v>0</v>
      </c>
      <c r="G204" s="11">
        <f t="shared" si="3"/>
        <v>43.83</v>
      </c>
    </row>
    <row r="205" spans="1:7">
      <c r="A205" s="10">
        <v>204</v>
      </c>
      <c r="B205" s="15" t="s">
        <v>125</v>
      </c>
      <c r="C205" s="10">
        <v>17</v>
      </c>
      <c r="D205" s="10">
        <f>Таблица1[[#This Row],[Колличество правильных ответов]]*2.5</f>
        <v>42.5</v>
      </c>
      <c r="E205" s="10">
        <v>80</v>
      </c>
      <c r="F205" s="10">
        <v>55</v>
      </c>
      <c r="G205" s="11">
        <f t="shared" si="3"/>
        <v>59.17</v>
      </c>
    </row>
    <row r="206" spans="1:7">
      <c r="A206" s="10">
        <v>205</v>
      </c>
      <c r="B206" s="15" t="s">
        <v>126</v>
      </c>
      <c r="C206" s="10">
        <v>17</v>
      </c>
      <c r="D206" s="10">
        <f>Таблица1[[#This Row],[Колличество правильных ответов]]*2.5</f>
        <v>42.5</v>
      </c>
      <c r="E206" s="10">
        <v>76</v>
      </c>
      <c r="F206" s="10" t="s">
        <v>264</v>
      </c>
      <c r="G206" s="11">
        <f t="shared" si="3"/>
        <v>39.5</v>
      </c>
    </row>
    <row r="207" spans="1:7" ht="30">
      <c r="A207" s="10">
        <v>206</v>
      </c>
      <c r="B207" s="15" t="s">
        <v>127</v>
      </c>
      <c r="C207" s="10">
        <v>17</v>
      </c>
      <c r="D207" s="10">
        <f>Таблица1[[#This Row],[Колличество правильных ответов]]*2.5</f>
        <v>42.5</v>
      </c>
      <c r="E207" s="10">
        <v>81</v>
      </c>
      <c r="F207" s="10" t="s">
        <v>296</v>
      </c>
      <c r="G207" s="11">
        <f t="shared" si="3"/>
        <v>41.17</v>
      </c>
    </row>
    <row r="208" spans="1:7">
      <c r="A208" s="10">
        <v>207</v>
      </c>
      <c r="B208" s="15" t="s">
        <v>128</v>
      </c>
      <c r="C208" s="10">
        <v>17</v>
      </c>
      <c r="D208" s="10">
        <f>Таблица1[[#This Row],[Колличество правильных ответов]]*2.5</f>
        <v>42.5</v>
      </c>
      <c r="E208" s="10">
        <v>65</v>
      </c>
      <c r="F208" s="10">
        <v>65</v>
      </c>
      <c r="G208" s="11">
        <f t="shared" si="3"/>
        <v>57.5</v>
      </c>
    </row>
    <row r="209" spans="1:7">
      <c r="A209" s="10">
        <v>208</v>
      </c>
      <c r="B209" s="15" t="s">
        <v>129</v>
      </c>
      <c r="C209" s="10">
        <v>17</v>
      </c>
      <c r="D209" s="10">
        <f>Таблица1[[#This Row],[Колличество правильных ответов]]*2.5</f>
        <v>42.5</v>
      </c>
      <c r="E209" s="10">
        <v>64</v>
      </c>
      <c r="F209" s="10">
        <v>0</v>
      </c>
      <c r="G209" s="11">
        <f t="shared" si="3"/>
        <v>35.5</v>
      </c>
    </row>
    <row r="210" spans="1:7">
      <c r="A210" s="10">
        <v>209</v>
      </c>
      <c r="B210" s="15" t="s">
        <v>130</v>
      </c>
      <c r="C210" s="10">
        <v>17</v>
      </c>
      <c r="D210" s="10">
        <f>Таблица1[[#This Row],[Колличество правильных ответов]]*2.5</f>
        <v>42.5</v>
      </c>
      <c r="E210" s="10">
        <v>55</v>
      </c>
      <c r="F210" s="10">
        <v>0</v>
      </c>
      <c r="G210" s="11">
        <f t="shared" si="3"/>
        <v>32.5</v>
      </c>
    </row>
    <row r="211" spans="1:7">
      <c r="A211" s="10">
        <v>210</v>
      </c>
      <c r="B211" s="15" t="s">
        <v>131</v>
      </c>
      <c r="C211" s="10">
        <v>17</v>
      </c>
      <c r="D211" s="10">
        <f>Таблица1[[#This Row],[Колличество правильных ответов]]*2.5</f>
        <v>42.5</v>
      </c>
      <c r="E211" s="10">
        <v>70</v>
      </c>
      <c r="F211" s="10">
        <v>0</v>
      </c>
      <c r="G211" s="11">
        <f t="shared" si="3"/>
        <v>37.5</v>
      </c>
    </row>
    <row r="212" spans="1:7">
      <c r="A212" s="10">
        <v>211</v>
      </c>
      <c r="B212" s="15" t="s">
        <v>132</v>
      </c>
      <c r="C212" s="10">
        <v>17</v>
      </c>
      <c r="D212" s="10">
        <f>Таблица1[[#This Row],[Колличество правильных ответов]]*2.5</f>
        <v>42.5</v>
      </c>
      <c r="E212" s="10">
        <v>94</v>
      </c>
      <c r="F212" s="10">
        <v>0</v>
      </c>
      <c r="G212" s="11">
        <f t="shared" si="3"/>
        <v>45.5</v>
      </c>
    </row>
    <row r="213" spans="1:7">
      <c r="A213" s="10">
        <v>212</v>
      </c>
      <c r="B213" s="15" t="s">
        <v>133</v>
      </c>
      <c r="C213" s="10">
        <v>17</v>
      </c>
      <c r="D213" s="10">
        <f>Таблица1[[#This Row],[Колличество правильных ответов]]*2.5</f>
        <v>42.5</v>
      </c>
      <c r="E213" s="10">
        <v>66</v>
      </c>
      <c r="F213" s="10">
        <v>0</v>
      </c>
      <c r="G213" s="11">
        <f t="shared" si="3"/>
        <v>36.17</v>
      </c>
    </row>
    <row r="214" spans="1:7">
      <c r="A214" s="10">
        <v>213</v>
      </c>
      <c r="B214" s="15" t="s">
        <v>134</v>
      </c>
      <c r="C214" s="10">
        <v>17</v>
      </c>
      <c r="D214" s="10">
        <f>Таблица1[[#This Row],[Колличество правильных ответов]]*2.5</f>
        <v>42.5</v>
      </c>
      <c r="E214" s="10">
        <v>69</v>
      </c>
      <c r="F214" s="10">
        <v>86</v>
      </c>
      <c r="G214" s="11">
        <f t="shared" si="3"/>
        <v>65.83</v>
      </c>
    </row>
    <row r="215" spans="1:7">
      <c r="A215" s="10">
        <v>214</v>
      </c>
      <c r="B215" s="15" t="s">
        <v>135</v>
      </c>
      <c r="C215" s="10">
        <v>17</v>
      </c>
      <c r="D215" s="10">
        <f>Таблица1[[#This Row],[Колличество правильных ответов]]*2.5</f>
        <v>42.5</v>
      </c>
      <c r="E215" s="10">
        <v>69</v>
      </c>
      <c r="F215" s="10">
        <v>0</v>
      </c>
      <c r="G215" s="11">
        <f t="shared" si="3"/>
        <v>37.17</v>
      </c>
    </row>
    <row r="216" spans="1:7" ht="30">
      <c r="A216" s="10">
        <v>215</v>
      </c>
      <c r="B216" s="15" t="s">
        <v>136</v>
      </c>
      <c r="C216" s="10">
        <v>17</v>
      </c>
      <c r="D216" s="10">
        <f>Таблица1[[#This Row],[Колличество правильных ответов]]*2.5</f>
        <v>42.5</v>
      </c>
      <c r="E216" s="10">
        <v>95</v>
      </c>
      <c r="F216" s="10" t="s">
        <v>296</v>
      </c>
      <c r="G216" s="11">
        <f t="shared" si="3"/>
        <v>45.83</v>
      </c>
    </row>
    <row r="217" spans="1:7">
      <c r="A217" s="10">
        <v>216</v>
      </c>
      <c r="B217" s="15" t="s">
        <v>137</v>
      </c>
      <c r="C217" s="10">
        <v>17</v>
      </c>
      <c r="D217" s="10">
        <f>Таблица1[[#This Row],[Колличество правильных ответов]]*2.5</f>
        <v>42.5</v>
      </c>
      <c r="E217" s="10">
        <v>75</v>
      </c>
      <c r="F217" s="10">
        <v>0</v>
      </c>
      <c r="G217" s="11">
        <f t="shared" si="3"/>
        <v>39.17</v>
      </c>
    </row>
    <row r="218" spans="1:7">
      <c r="A218" s="10">
        <v>217</v>
      </c>
      <c r="B218" s="15" t="s">
        <v>240</v>
      </c>
      <c r="C218" s="10">
        <v>17</v>
      </c>
      <c r="D218" s="10">
        <f>Таблица1[[#This Row],[Колличество правильных ответов]]*2.5</f>
        <v>42.5</v>
      </c>
      <c r="E218" s="10">
        <v>64</v>
      </c>
      <c r="F218" s="10">
        <v>0</v>
      </c>
      <c r="G218" s="11">
        <f t="shared" si="3"/>
        <v>35.5</v>
      </c>
    </row>
    <row r="219" spans="1:7">
      <c r="A219" s="10">
        <v>218</v>
      </c>
      <c r="B219" s="15" t="s">
        <v>138</v>
      </c>
      <c r="C219" s="10">
        <v>17</v>
      </c>
      <c r="D219" s="10">
        <f>Таблица1[[#This Row],[Колличество правильных ответов]]*2.5</f>
        <v>42.5</v>
      </c>
      <c r="E219" s="10">
        <v>0</v>
      </c>
      <c r="F219" s="10">
        <v>0</v>
      </c>
      <c r="G219" s="11">
        <f t="shared" si="3"/>
        <v>14.17</v>
      </c>
    </row>
    <row r="220" spans="1:7">
      <c r="A220" s="10">
        <v>219</v>
      </c>
      <c r="B220" s="15" t="s">
        <v>139</v>
      </c>
      <c r="C220" s="10">
        <v>17</v>
      </c>
      <c r="D220" s="10">
        <f>Таблица1[[#This Row],[Колличество правильных ответов]]*2.5</f>
        <v>42.5</v>
      </c>
      <c r="E220" s="10">
        <v>97</v>
      </c>
      <c r="F220" s="10">
        <v>68</v>
      </c>
      <c r="G220" s="11">
        <f t="shared" si="3"/>
        <v>69.17</v>
      </c>
    </row>
    <row r="221" spans="1:7">
      <c r="A221" s="10">
        <v>220</v>
      </c>
      <c r="B221" s="15" t="s">
        <v>189</v>
      </c>
      <c r="C221" s="10">
        <v>17</v>
      </c>
      <c r="D221" s="10">
        <f>Таблица1[[#This Row],[Колличество правильных ответов]]*2.5</f>
        <v>42.5</v>
      </c>
      <c r="E221" s="10">
        <v>68</v>
      </c>
      <c r="F221" s="10">
        <v>0</v>
      </c>
      <c r="G221" s="11">
        <f t="shared" si="3"/>
        <v>36.83</v>
      </c>
    </row>
    <row r="222" spans="1:7">
      <c r="A222" s="10">
        <v>221</v>
      </c>
      <c r="B222" s="15" t="s">
        <v>140</v>
      </c>
      <c r="C222" s="10">
        <v>16</v>
      </c>
      <c r="D222" s="10">
        <f>Таблица1[[#This Row],[Колличество правильных ответов]]*2.5</f>
        <v>40</v>
      </c>
      <c r="E222" s="10">
        <v>65</v>
      </c>
      <c r="F222" s="10">
        <v>0</v>
      </c>
      <c r="G222" s="11">
        <f t="shared" si="3"/>
        <v>35</v>
      </c>
    </row>
    <row r="223" spans="1:7">
      <c r="A223" s="10">
        <v>222</v>
      </c>
      <c r="B223" s="15" t="s">
        <v>141</v>
      </c>
      <c r="C223" s="10">
        <v>16</v>
      </c>
      <c r="D223" s="10">
        <f>Таблица1[[#This Row],[Колличество правильных ответов]]*2.5</f>
        <v>40</v>
      </c>
      <c r="E223" s="10">
        <v>82</v>
      </c>
      <c r="F223" s="10">
        <v>68</v>
      </c>
      <c r="G223" s="11">
        <f t="shared" si="3"/>
        <v>63.33</v>
      </c>
    </row>
    <row r="224" spans="1:7">
      <c r="A224" s="10">
        <v>223</v>
      </c>
      <c r="B224" s="15" t="s">
        <v>142</v>
      </c>
      <c r="C224" s="10">
        <v>16</v>
      </c>
      <c r="D224" s="10">
        <f>Таблица1[[#This Row],[Колличество правильных ответов]]*2.5</f>
        <v>40</v>
      </c>
      <c r="E224" s="10">
        <v>81</v>
      </c>
      <c r="F224" s="10">
        <v>73</v>
      </c>
      <c r="G224" s="11">
        <f t="shared" si="3"/>
        <v>64.67</v>
      </c>
    </row>
    <row r="225" spans="1:7">
      <c r="A225" s="10">
        <v>224</v>
      </c>
      <c r="B225" s="15" t="s">
        <v>143</v>
      </c>
      <c r="C225" s="10">
        <v>16</v>
      </c>
      <c r="D225" s="10">
        <f>Таблица1[[#This Row],[Колличество правильных ответов]]*2.5</f>
        <v>40</v>
      </c>
      <c r="E225" s="10">
        <v>64</v>
      </c>
      <c r="F225" s="10">
        <v>0</v>
      </c>
      <c r="G225" s="11">
        <f t="shared" si="3"/>
        <v>34.67</v>
      </c>
    </row>
    <row r="226" spans="1:7">
      <c r="A226" s="10">
        <v>225</v>
      </c>
      <c r="B226" s="15" t="s">
        <v>244</v>
      </c>
      <c r="C226" s="10">
        <v>16</v>
      </c>
      <c r="D226" s="10">
        <f>Таблица1[[#This Row],[Колличество правильных ответов]]*2.5</f>
        <v>40</v>
      </c>
      <c r="E226" s="10">
        <v>70</v>
      </c>
      <c r="F226" s="10">
        <v>0</v>
      </c>
      <c r="G226" s="11">
        <f t="shared" si="3"/>
        <v>36.67</v>
      </c>
    </row>
    <row r="227" spans="1:7">
      <c r="A227" s="10">
        <v>226</v>
      </c>
      <c r="B227" s="15" t="s">
        <v>144</v>
      </c>
      <c r="C227" s="10">
        <v>16</v>
      </c>
      <c r="D227" s="10">
        <f>Таблица1[[#This Row],[Колличество правильных ответов]]*2.5</f>
        <v>40</v>
      </c>
      <c r="E227" s="10">
        <v>94</v>
      </c>
      <c r="F227" s="10" t="s">
        <v>264</v>
      </c>
      <c r="G227" s="11">
        <f t="shared" si="3"/>
        <v>44.67</v>
      </c>
    </row>
    <row r="228" spans="1:7">
      <c r="A228" s="10">
        <v>227</v>
      </c>
      <c r="B228" s="15" t="s">
        <v>145</v>
      </c>
      <c r="C228" s="10">
        <v>16</v>
      </c>
      <c r="D228" s="10">
        <f>Таблица1[[#This Row],[Колличество правильных ответов]]*2.5</f>
        <v>40</v>
      </c>
      <c r="E228" s="10">
        <v>77</v>
      </c>
      <c r="F228" s="10">
        <v>0</v>
      </c>
      <c r="G228" s="11">
        <f t="shared" si="3"/>
        <v>39</v>
      </c>
    </row>
    <row r="229" spans="1:7">
      <c r="A229" s="10">
        <v>228</v>
      </c>
      <c r="B229" s="15" t="s">
        <v>146</v>
      </c>
      <c r="C229" s="10">
        <v>16</v>
      </c>
      <c r="D229" s="10">
        <f>Таблица1[[#This Row],[Колличество правильных ответов]]*2.5</f>
        <v>40</v>
      </c>
      <c r="E229" s="10">
        <v>55</v>
      </c>
      <c r="F229" s="10">
        <v>0</v>
      </c>
      <c r="G229" s="11">
        <f t="shared" si="3"/>
        <v>31.67</v>
      </c>
    </row>
    <row r="230" spans="1:7">
      <c r="A230" s="10">
        <v>229</v>
      </c>
      <c r="B230" s="15" t="s">
        <v>297</v>
      </c>
      <c r="C230" s="10">
        <v>16</v>
      </c>
      <c r="D230" s="10">
        <f>Таблица1[[#This Row],[Колличество правильных ответов]]*2.5</f>
        <v>40</v>
      </c>
      <c r="E230" s="10">
        <v>70</v>
      </c>
      <c r="F230" s="10" t="s">
        <v>264</v>
      </c>
      <c r="G230" s="11">
        <f t="shared" si="3"/>
        <v>36.67</v>
      </c>
    </row>
    <row r="231" spans="1:7">
      <c r="A231" s="10">
        <v>230</v>
      </c>
      <c r="B231" s="15" t="s">
        <v>147</v>
      </c>
      <c r="C231" s="10">
        <v>16</v>
      </c>
      <c r="D231" s="10">
        <f>Таблица1[[#This Row],[Колличество правильных ответов]]*2.5</f>
        <v>40</v>
      </c>
      <c r="E231" s="10">
        <v>50</v>
      </c>
      <c r="F231" s="10">
        <v>0</v>
      </c>
      <c r="G231" s="11">
        <f t="shared" si="3"/>
        <v>30</v>
      </c>
    </row>
    <row r="232" spans="1:7">
      <c r="A232" s="10">
        <v>231</v>
      </c>
      <c r="B232" s="15" t="s">
        <v>148</v>
      </c>
      <c r="C232" s="10">
        <v>16</v>
      </c>
      <c r="D232" s="10">
        <f>Таблица1[[#This Row],[Колличество правильных ответов]]*2.5</f>
        <v>40</v>
      </c>
      <c r="E232" s="10">
        <v>50</v>
      </c>
      <c r="F232" s="10">
        <v>54</v>
      </c>
      <c r="G232" s="11">
        <f t="shared" si="3"/>
        <v>48</v>
      </c>
    </row>
    <row r="233" spans="1:7">
      <c r="A233" s="10">
        <v>232</v>
      </c>
      <c r="B233" s="15" t="s">
        <v>149</v>
      </c>
      <c r="C233" s="10">
        <v>16</v>
      </c>
      <c r="D233" s="10">
        <f>Таблица1[[#This Row],[Колличество правильных ответов]]*2.5</f>
        <v>40</v>
      </c>
      <c r="E233" s="10">
        <v>56</v>
      </c>
      <c r="F233" s="10">
        <v>0</v>
      </c>
      <c r="G233" s="11">
        <f t="shared" si="3"/>
        <v>32</v>
      </c>
    </row>
    <row r="234" spans="1:7">
      <c r="A234" s="10">
        <v>233</v>
      </c>
      <c r="B234" s="15" t="s">
        <v>150</v>
      </c>
      <c r="C234" s="10">
        <v>16</v>
      </c>
      <c r="D234" s="10">
        <f>Таблица1[[#This Row],[Колличество правильных ответов]]*2.5</f>
        <v>40</v>
      </c>
      <c r="E234" s="10">
        <v>64</v>
      </c>
      <c r="F234" s="10">
        <v>0</v>
      </c>
      <c r="G234" s="11">
        <f t="shared" si="3"/>
        <v>34.67</v>
      </c>
    </row>
    <row r="235" spans="1:7">
      <c r="A235" s="10">
        <v>234</v>
      </c>
      <c r="B235" s="15" t="s">
        <v>151</v>
      </c>
      <c r="C235" s="10">
        <v>16</v>
      </c>
      <c r="D235" s="10">
        <f>Таблица1[[#This Row],[Колличество правильных ответов]]*2.5</f>
        <v>40</v>
      </c>
      <c r="E235" s="10">
        <v>70</v>
      </c>
      <c r="F235" s="10">
        <v>0</v>
      </c>
      <c r="G235" s="11">
        <f t="shared" si="3"/>
        <v>36.67</v>
      </c>
    </row>
    <row r="236" spans="1:7">
      <c r="A236" s="10">
        <v>235</v>
      </c>
      <c r="B236" s="15" t="s">
        <v>152</v>
      </c>
      <c r="C236" s="10">
        <v>16</v>
      </c>
      <c r="D236" s="10">
        <f>Таблица1[[#This Row],[Колличество правильных ответов]]*2.5</f>
        <v>40</v>
      </c>
      <c r="E236" s="10">
        <v>80</v>
      </c>
      <c r="F236" s="10">
        <v>0</v>
      </c>
      <c r="G236" s="11">
        <f t="shared" si="3"/>
        <v>40</v>
      </c>
    </row>
    <row r="237" spans="1:7">
      <c r="F237" s="10">
        <v>0</v>
      </c>
      <c r="G237" s="11"/>
    </row>
    <row r="238" spans="1:7">
      <c r="A238" s="10">
        <v>237</v>
      </c>
      <c r="B238" s="18" t="s">
        <v>188</v>
      </c>
      <c r="C238" s="13">
        <v>16</v>
      </c>
      <c r="D238" s="10">
        <f>Таблица1[[#This Row],[Колличество правильных ответов]]*2.5</f>
        <v>40</v>
      </c>
      <c r="E238" s="10">
        <v>0</v>
      </c>
      <c r="F238" s="10">
        <v>0</v>
      </c>
      <c r="G238" s="11">
        <f t="shared" si="3"/>
        <v>13.33</v>
      </c>
    </row>
    <row r="239" spans="1:7">
      <c r="A239" s="10">
        <v>238</v>
      </c>
      <c r="B239" s="15" t="s">
        <v>261</v>
      </c>
      <c r="C239" s="10">
        <v>16</v>
      </c>
      <c r="D239" s="10">
        <f>Таблица1[[#This Row],[Колличество правильных ответов]]*2.5</f>
        <v>40</v>
      </c>
      <c r="E239" s="10">
        <v>78</v>
      </c>
      <c r="F239" s="10" t="s">
        <v>264</v>
      </c>
      <c r="G239" s="11">
        <f t="shared" si="3"/>
        <v>39.33</v>
      </c>
    </row>
    <row r="240" spans="1:7">
      <c r="A240" s="10">
        <v>239</v>
      </c>
      <c r="B240" s="15" t="s">
        <v>153</v>
      </c>
      <c r="C240" s="10">
        <v>15</v>
      </c>
      <c r="D240" s="10">
        <f>Таблица1[[#This Row],[Колличество правильных ответов]]*2.5</f>
        <v>37.5</v>
      </c>
      <c r="E240" s="10">
        <v>55</v>
      </c>
      <c r="F240" s="10">
        <v>0</v>
      </c>
      <c r="G240" s="11">
        <f t="shared" si="3"/>
        <v>30.83</v>
      </c>
    </row>
    <row r="241" spans="1:7">
      <c r="A241" s="10">
        <v>240</v>
      </c>
      <c r="B241" s="15" t="s">
        <v>281</v>
      </c>
      <c r="C241" s="10">
        <v>15</v>
      </c>
      <c r="D241" s="10">
        <f>Таблица1[[#This Row],[Колличество правильных ответов]]*2.5</f>
        <v>37.5</v>
      </c>
      <c r="E241" s="10">
        <v>55</v>
      </c>
      <c r="F241" s="10">
        <v>79</v>
      </c>
      <c r="G241" s="11">
        <f t="shared" si="3"/>
        <v>57.17</v>
      </c>
    </row>
    <row r="242" spans="1:7">
      <c r="A242" s="10">
        <v>241</v>
      </c>
      <c r="B242" s="15" t="s">
        <v>154</v>
      </c>
      <c r="C242" s="10">
        <v>15</v>
      </c>
      <c r="D242" s="10">
        <f>Таблица1[[#This Row],[Колличество правильных ответов]]*2.5</f>
        <v>37.5</v>
      </c>
      <c r="E242" s="10">
        <v>60</v>
      </c>
      <c r="F242" s="10">
        <v>0</v>
      </c>
      <c r="G242" s="11">
        <f t="shared" si="3"/>
        <v>32.5</v>
      </c>
    </row>
    <row r="243" spans="1:7">
      <c r="A243" s="10">
        <v>242</v>
      </c>
      <c r="B243" s="15" t="s">
        <v>155</v>
      </c>
      <c r="C243" s="10">
        <v>15</v>
      </c>
      <c r="D243" s="10">
        <f>Таблица1[[#This Row],[Колличество правильных ответов]]*2.5</f>
        <v>37.5</v>
      </c>
      <c r="E243" s="10">
        <v>66</v>
      </c>
      <c r="F243" s="10">
        <v>0</v>
      </c>
      <c r="G243" s="11">
        <f t="shared" si="3"/>
        <v>34.5</v>
      </c>
    </row>
    <row r="244" spans="1:7">
      <c r="A244" s="10">
        <v>243</v>
      </c>
      <c r="B244" s="15" t="s">
        <v>156</v>
      </c>
      <c r="C244" s="10">
        <v>15</v>
      </c>
      <c r="D244" s="10">
        <f>Таблица1[[#This Row],[Колличество правильных ответов]]*2.5</f>
        <v>37.5</v>
      </c>
      <c r="E244" s="10">
        <v>79</v>
      </c>
      <c r="F244" s="10">
        <v>63</v>
      </c>
      <c r="G244" s="11">
        <f t="shared" si="3"/>
        <v>59.83</v>
      </c>
    </row>
    <row r="245" spans="1:7">
      <c r="A245" s="10">
        <v>244</v>
      </c>
      <c r="B245" s="15" t="s">
        <v>157</v>
      </c>
      <c r="C245" s="10">
        <v>15</v>
      </c>
      <c r="D245" s="10">
        <f>Таблица1[[#This Row],[Колличество правильных ответов]]*2.5</f>
        <v>37.5</v>
      </c>
      <c r="E245" s="10">
        <v>77</v>
      </c>
      <c r="F245" s="10">
        <v>0</v>
      </c>
      <c r="G245" s="11">
        <f t="shared" si="3"/>
        <v>38.17</v>
      </c>
    </row>
    <row r="246" spans="1:7">
      <c r="A246" s="10">
        <v>245</v>
      </c>
      <c r="B246" s="15" t="s">
        <v>158</v>
      </c>
      <c r="C246" s="10">
        <v>15</v>
      </c>
      <c r="D246" s="10">
        <f>Таблица1[[#This Row],[Колличество правильных ответов]]*2.5</f>
        <v>37.5</v>
      </c>
      <c r="E246" s="10">
        <v>71</v>
      </c>
      <c r="F246" s="10">
        <v>0</v>
      </c>
      <c r="G246" s="11">
        <f t="shared" si="3"/>
        <v>36.17</v>
      </c>
    </row>
    <row r="247" spans="1:7">
      <c r="A247" s="10">
        <v>246</v>
      </c>
      <c r="B247" s="15" t="s">
        <v>159</v>
      </c>
      <c r="C247" s="10">
        <v>15</v>
      </c>
      <c r="D247" s="10">
        <f>Таблица1[[#This Row],[Колличество правильных ответов]]*2.5</f>
        <v>37.5</v>
      </c>
      <c r="E247" s="10">
        <v>72</v>
      </c>
      <c r="F247" s="10">
        <v>52</v>
      </c>
      <c r="G247" s="11">
        <f t="shared" si="3"/>
        <v>53.83</v>
      </c>
    </row>
    <row r="248" spans="1:7">
      <c r="A248" s="10">
        <v>247</v>
      </c>
      <c r="B248" s="15" t="s">
        <v>160</v>
      </c>
      <c r="C248" s="10">
        <v>15</v>
      </c>
      <c r="D248" s="10">
        <f>Таблица1[[#This Row],[Колличество правильных ответов]]*2.5</f>
        <v>37.5</v>
      </c>
      <c r="E248" s="10">
        <v>72</v>
      </c>
      <c r="F248" s="10">
        <v>62</v>
      </c>
      <c r="G248" s="11">
        <f t="shared" si="3"/>
        <v>57.17</v>
      </c>
    </row>
    <row r="249" spans="1:7">
      <c r="A249" s="10">
        <v>248</v>
      </c>
      <c r="B249" s="15" t="s">
        <v>161</v>
      </c>
      <c r="C249" s="10">
        <v>15</v>
      </c>
      <c r="D249" s="10">
        <f>Таблица1[[#This Row],[Колличество правильных ответов]]*2.5</f>
        <v>37.5</v>
      </c>
      <c r="E249" s="10">
        <v>68</v>
      </c>
      <c r="F249" s="10">
        <v>36</v>
      </c>
      <c r="G249" s="11">
        <f t="shared" si="3"/>
        <v>47.17</v>
      </c>
    </row>
    <row r="250" spans="1:7">
      <c r="A250" s="10">
        <v>249</v>
      </c>
      <c r="B250" s="15" t="s">
        <v>162</v>
      </c>
      <c r="C250" s="10">
        <v>14</v>
      </c>
      <c r="D250" s="10">
        <f>Таблица1[[#This Row],[Колличество правильных ответов]]*2.5</f>
        <v>35</v>
      </c>
      <c r="E250" s="10">
        <v>70</v>
      </c>
      <c r="F250" s="10">
        <v>0</v>
      </c>
      <c r="G250" s="11">
        <f t="shared" si="3"/>
        <v>35</v>
      </c>
    </row>
    <row r="251" spans="1:7">
      <c r="A251" s="10">
        <v>250</v>
      </c>
      <c r="B251" s="15" t="s">
        <v>163</v>
      </c>
      <c r="C251" s="10">
        <v>14</v>
      </c>
      <c r="D251" s="10">
        <f>Таблица1[[#This Row],[Колличество правильных ответов]]*2.5</f>
        <v>35</v>
      </c>
      <c r="E251" s="10">
        <v>82</v>
      </c>
      <c r="F251" s="10">
        <v>0</v>
      </c>
      <c r="G251" s="11">
        <f t="shared" si="3"/>
        <v>39</v>
      </c>
    </row>
    <row r="252" spans="1:7">
      <c r="A252" s="10">
        <v>251</v>
      </c>
      <c r="B252" s="15" t="s">
        <v>164</v>
      </c>
      <c r="C252" s="10">
        <v>14</v>
      </c>
      <c r="D252" s="10">
        <f>Таблица1[[#This Row],[Колличество правильных ответов]]*2.5</f>
        <v>35</v>
      </c>
      <c r="E252" s="10">
        <v>76</v>
      </c>
      <c r="F252" s="10">
        <v>0</v>
      </c>
      <c r="G252" s="11">
        <f t="shared" si="3"/>
        <v>37</v>
      </c>
    </row>
    <row r="253" spans="1:7">
      <c r="A253" s="10">
        <v>252</v>
      </c>
      <c r="B253" s="15" t="s">
        <v>165</v>
      </c>
      <c r="C253" s="10">
        <v>14</v>
      </c>
      <c r="D253" s="10">
        <f>Таблица1[[#This Row],[Колличество правильных ответов]]*2.5</f>
        <v>35</v>
      </c>
      <c r="E253" s="10">
        <v>84</v>
      </c>
      <c r="F253" s="10">
        <v>57</v>
      </c>
      <c r="G253" s="11">
        <f t="shared" si="3"/>
        <v>58.67</v>
      </c>
    </row>
    <row r="254" spans="1:7">
      <c r="A254" s="10">
        <v>253</v>
      </c>
      <c r="B254" s="15" t="s">
        <v>166</v>
      </c>
      <c r="C254" s="10">
        <v>14</v>
      </c>
      <c r="D254" s="10">
        <f>Таблица1[[#This Row],[Колличество правильных ответов]]*2.5</f>
        <v>35</v>
      </c>
      <c r="E254" s="10">
        <v>82</v>
      </c>
      <c r="F254" s="10">
        <v>0</v>
      </c>
      <c r="G254" s="11">
        <f t="shared" si="3"/>
        <v>39</v>
      </c>
    </row>
    <row r="255" spans="1:7">
      <c r="A255" s="10">
        <v>254</v>
      </c>
      <c r="B255" s="15" t="s">
        <v>167</v>
      </c>
      <c r="C255" s="10">
        <v>14</v>
      </c>
      <c r="D255" s="10">
        <f>Таблица1[[#This Row],[Колличество правильных ответов]]*2.5</f>
        <v>35</v>
      </c>
      <c r="E255" s="10">
        <v>57</v>
      </c>
      <c r="F255" s="10">
        <v>0</v>
      </c>
      <c r="G255" s="11">
        <f t="shared" si="3"/>
        <v>30.67</v>
      </c>
    </row>
    <row r="256" spans="1:7">
      <c r="A256" s="10">
        <v>255</v>
      </c>
      <c r="B256" s="15" t="s">
        <v>286</v>
      </c>
      <c r="C256" s="10">
        <v>14</v>
      </c>
      <c r="D256" s="10">
        <f>Таблица1[[#This Row],[Колличество правильных ответов]]*2.5</f>
        <v>35</v>
      </c>
      <c r="E256" s="10">
        <v>57</v>
      </c>
      <c r="F256" s="10">
        <v>59</v>
      </c>
      <c r="G256" s="11">
        <f t="shared" si="3"/>
        <v>50.33</v>
      </c>
    </row>
    <row r="257" spans="1:7">
      <c r="A257" s="10">
        <v>256</v>
      </c>
      <c r="B257" s="15" t="s">
        <v>168</v>
      </c>
      <c r="C257" s="10">
        <v>14</v>
      </c>
      <c r="D257" s="10">
        <f>Таблица1[[#This Row],[Колличество правильных ответов]]*2.5</f>
        <v>35</v>
      </c>
      <c r="E257" s="10">
        <v>83</v>
      </c>
      <c r="F257" s="10">
        <v>0</v>
      </c>
      <c r="G257" s="11">
        <f t="shared" si="3"/>
        <v>39.33</v>
      </c>
    </row>
    <row r="258" spans="1:7">
      <c r="A258" s="10">
        <v>257</v>
      </c>
      <c r="B258" s="15" t="s">
        <v>187</v>
      </c>
      <c r="C258" s="10">
        <v>14</v>
      </c>
      <c r="D258" s="10">
        <f>Таблица1[[#This Row],[Колличество правильных ответов]]*2.5</f>
        <v>35</v>
      </c>
      <c r="E258" s="10">
        <v>66</v>
      </c>
      <c r="F258" s="10" t="s">
        <v>264</v>
      </c>
      <c r="G258" s="11">
        <f t="shared" ref="G258:G281" si="4">ROUND(SUM(D258:F258)/3,2)</f>
        <v>33.67</v>
      </c>
    </row>
    <row r="259" spans="1:7">
      <c r="A259" s="10">
        <v>258</v>
      </c>
      <c r="B259" s="15" t="s">
        <v>169</v>
      </c>
      <c r="C259" s="10">
        <v>13</v>
      </c>
      <c r="D259" s="10">
        <f>Таблица1[[#This Row],[Колличество правильных ответов]]*2.5</f>
        <v>32.5</v>
      </c>
      <c r="E259" s="10">
        <v>96</v>
      </c>
      <c r="F259" s="10">
        <v>0</v>
      </c>
      <c r="G259" s="11">
        <f t="shared" si="4"/>
        <v>42.83</v>
      </c>
    </row>
    <row r="260" spans="1:7">
      <c r="A260" s="10">
        <v>259</v>
      </c>
      <c r="B260" s="15" t="s">
        <v>170</v>
      </c>
      <c r="C260" s="10">
        <v>13</v>
      </c>
      <c r="D260" s="10">
        <f>Таблица1[[#This Row],[Колличество правильных ответов]]*2.5</f>
        <v>32.5</v>
      </c>
      <c r="E260" s="10">
        <v>77</v>
      </c>
      <c r="F260" s="10">
        <v>0</v>
      </c>
      <c r="G260" s="11">
        <f t="shared" si="4"/>
        <v>36.5</v>
      </c>
    </row>
    <row r="261" spans="1:7">
      <c r="A261" s="10">
        <v>260</v>
      </c>
      <c r="B261" s="15" t="s">
        <v>171</v>
      </c>
      <c r="C261" s="10">
        <v>13</v>
      </c>
      <c r="D261" s="10">
        <f>Таблица1[[#This Row],[Колличество правильных ответов]]*2.5</f>
        <v>32.5</v>
      </c>
      <c r="E261" s="10">
        <v>59</v>
      </c>
      <c r="F261" s="10">
        <v>0</v>
      </c>
      <c r="G261" s="11">
        <f t="shared" si="4"/>
        <v>30.5</v>
      </c>
    </row>
    <row r="262" spans="1:7">
      <c r="A262" s="10">
        <v>261</v>
      </c>
      <c r="B262" s="15" t="s">
        <v>172</v>
      </c>
      <c r="C262" s="10">
        <v>13</v>
      </c>
      <c r="D262" s="10">
        <f>Таблица1[[#This Row],[Колличество правильных ответов]]*2.5</f>
        <v>32.5</v>
      </c>
      <c r="E262" s="10">
        <v>71</v>
      </c>
      <c r="F262" s="10">
        <v>60</v>
      </c>
      <c r="G262" s="11">
        <f t="shared" si="4"/>
        <v>54.5</v>
      </c>
    </row>
    <row r="263" spans="1:7">
      <c r="A263" s="10">
        <v>262</v>
      </c>
      <c r="B263" s="15" t="s">
        <v>282</v>
      </c>
      <c r="C263" s="10">
        <v>13</v>
      </c>
      <c r="D263" s="10">
        <f>Таблица1[[#This Row],[Колличество правильных ответов]]*2.5</f>
        <v>32.5</v>
      </c>
      <c r="E263" s="10">
        <v>75</v>
      </c>
      <c r="F263" s="10">
        <v>71</v>
      </c>
      <c r="G263" s="11">
        <f t="shared" si="4"/>
        <v>59.5</v>
      </c>
    </row>
    <row r="264" spans="1:7">
      <c r="A264" s="10">
        <v>263</v>
      </c>
      <c r="B264" s="15" t="s">
        <v>173</v>
      </c>
      <c r="C264" s="10">
        <v>13</v>
      </c>
      <c r="D264" s="10">
        <f>Таблица1[[#This Row],[Колличество правильных ответов]]*2.5</f>
        <v>32.5</v>
      </c>
      <c r="E264" s="10">
        <v>85</v>
      </c>
      <c r="F264" s="10" t="s">
        <v>264</v>
      </c>
      <c r="G264" s="11">
        <f t="shared" si="4"/>
        <v>39.17</v>
      </c>
    </row>
    <row r="265" spans="1:7">
      <c r="A265" s="10">
        <v>264</v>
      </c>
      <c r="B265" s="15" t="s">
        <v>174</v>
      </c>
      <c r="C265" s="10">
        <v>13</v>
      </c>
      <c r="D265" s="10">
        <f>Таблица1[[#This Row],[Колличество правильных ответов]]*2.5</f>
        <v>32.5</v>
      </c>
      <c r="E265" s="10">
        <v>71</v>
      </c>
      <c r="F265" s="10">
        <v>0</v>
      </c>
      <c r="G265" s="11">
        <f t="shared" si="4"/>
        <v>34.5</v>
      </c>
    </row>
    <row r="266" spans="1:7">
      <c r="A266" s="10">
        <v>265</v>
      </c>
      <c r="B266" s="15" t="s">
        <v>175</v>
      </c>
      <c r="C266" s="10">
        <v>13</v>
      </c>
      <c r="D266" s="10">
        <f>Таблица1[[#This Row],[Колличество правильных ответов]]*2.5</f>
        <v>32.5</v>
      </c>
      <c r="E266" s="10">
        <v>69</v>
      </c>
      <c r="F266" s="10">
        <v>0</v>
      </c>
      <c r="G266" s="11">
        <f t="shared" si="4"/>
        <v>33.83</v>
      </c>
    </row>
    <row r="267" spans="1:7">
      <c r="A267" s="10">
        <v>266</v>
      </c>
      <c r="B267" s="15" t="s">
        <v>176</v>
      </c>
      <c r="C267" s="10">
        <v>13</v>
      </c>
      <c r="D267" s="10">
        <f>Таблица1[[#This Row],[Колличество правильных ответов]]*2.5</f>
        <v>32.5</v>
      </c>
      <c r="E267" s="10">
        <v>83</v>
      </c>
      <c r="F267" s="10">
        <v>0</v>
      </c>
      <c r="G267" s="11">
        <f t="shared" si="4"/>
        <v>38.5</v>
      </c>
    </row>
    <row r="268" spans="1:7">
      <c r="A268" s="10">
        <v>267</v>
      </c>
      <c r="B268" s="15" t="s">
        <v>177</v>
      </c>
      <c r="C268" s="10">
        <v>12</v>
      </c>
      <c r="D268" s="10">
        <f>Таблица1[[#This Row],[Колличество правильных ответов]]*2.5</f>
        <v>30</v>
      </c>
      <c r="E268" s="10">
        <v>76</v>
      </c>
      <c r="F268" s="10">
        <v>0</v>
      </c>
      <c r="G268" s="11">
        <f t="shared" si="4"/>
        <v>35.33</v>
      </c>
    </row>
    <row r="269" spans="1:7">
      <c r="A269" s="10">
        <v>268</v>
      </c>
      <c r="B269" s="15" t="s">
        <v>178</v>
      </c>
      <c r="C269" s="10">
        <v>12</v>
      </c>
      <c r="D269" s="10">
        <f>Таблица1[[#This Row],[Колличество правильных ответов]]*2.5</f>
        <v>30</v>
      </c>
      <c r="E269" s="10">
        <v>87</v>
      </c>
      <c r="F269" s="10">
        <v>0</v>
      </c>
      <c r="G269" s="11">
        <f t="shared" si="4"/>
        <v>39</v>
      </c>
    </row>
    <row r="270" spans="1:7">
      <c r="A270" s="10">
        <v>269</v>
      </c>
      <c r="B270" s="15" t="s">
        <v>179</v>
      </c>
      <c r="C270" s="10">
        <v>12</v>
      </c>
      <c r="D270" s="10">
        <f>Таблица1[[#This Row],[Колличество правильных ответов]]*2.5</f>
        <v>30</v>
      </c>
      <c r="E270" s="10">
        <v>87</v>
      </c>
      <c r="F270" s="10">
        <v>0</v>
      </c>
      <c r="G270" s="11">
        <f t="shared" si="4"/>
        <v>39</v>
      </c>
    </row>
    <row r="271" spans="1:7">
      <c r="A271" s="10">
        <v>270</v>
      </c>
      <c r="B271" s="15" t="s">
        <v>250</v>
      </c>
      <c r="C271" s="10">
        <v>12</v>
      </c>
      <c r="D271" s="10">
        <f>Таблица1[[#This Row],[Колличество правильных ответов]]*2.5</f>
        <v>30</v>
      </c>
      <c r="E271" s="10">
        <v>55</v>
      </c>
      <c r="F271" s="10">
        <v>0</v>
      </c>
      <c r="G271" s="11">
        <f t="shared" si="4"/>
        <v>28.33</v>
      </c>
    </row>
    <row r="272" spans="1:7">
      <c r="A272" s="10">
        <v>271</v>
      </c>
      <c r="B272" s="18" t="s">
        <v>180</v>
      </c>
      <c r="C272" s="13">
        <v>12</v>
      </c>
      <c r="D272" s="10">
        <f>Таблица1[[#This Row],[Колличество правильных ответов]]*2.5</f>
        <v>30</v>
      </c>
      <c r="E272" s="10">
        <v>71</v>
      </c>
      <c r="F272" s="10">
        <v>0</v>
      </c>
      <c r="G272" s="11">
        <f t="shared" si="4"/>
        <v>33.67</v>
      </c>
    </row>
    <row r="273" spans="1:7">
      <c r="A273" s="10">
        <v>272</v>
      </c>
      <c r="B273" s="15" t="s">
        <v>266</v>
      </c>
      <c r="C273" s="10">
        <v>12</v>
      </c>
      <c r="D273" s="10">
        <f>Таблица1[[#This Row],[Колличество правильных ответов]]*2.5</f>
        <v>30</v>
      </c>
      <c r="E273" s="10">
        <v>63</v>
      </c>
      <c r="F273" s="10">
        <v>47</v>
      </c>
      <c r="G273" s="11">
        <f t="shared" si="4"/>
        <v>46.67</v>
      </c>
    </row>
    <row r="274" spans="1:7">
      <c r="A274" s="10">
        <v>273</v>
      </c>
      <c r="B274" s="15" t="s">
        <v>181</v>
      </c>
      <c r="C274" s="10">
        <v>11</v>
      </c>
      <c r="D274" s="10">
        <f>Таблица1[[#This Row],[Колличество правильных ответов]]*2.5</f>
        <v>27.5</v>
      </c>
      <c r="E274" s="10">
        <v>64</v>
      </c>
      <c r="F274" s="10">
        <v>0</v>
      </c>
      <c r="G274" s="11">
        <f t="shared" si="4"/>
        <v>30.5</v>
      </c>
    </row>
    <row r="275" spans="1:7">
      <c r="A275" s="10">
        <v>274</v>
      </c>
      <c r="B275" s="15" t="s">
        <v>182</v>
      </c>
      <c r="C275" s="10">
        <v>11</v>
      </c>
      <c r="D275" s="10">
        <f>Таблица1[[#This Row],[Колличество правильных ответов]]*2.5</f>
        <v>27.5</v>
      </c>
      <c r="E275" s="10">
        <v>59</v>
      </c>
      <c r="F275" s="10">
        <v>0</v>
      </c>
      <c r="G275" s="11">
        <f t="shared" si="4"/>
        <v>28.83</v>
      </c>
    </row>
    <row r="276" spans="1:7">
      <c r="A276" s="10">
        <v>275</v>
      </c>
      <c r="B276" s="15" t="s">
        <v>185</v>
      </c>
      <c r="C276" s="10">
        <v>11</v>
      </c>
      <c r="D276" s="10">
        <f>Таблица1[[#This Row],[Колличество правильных ответов]]*2.5</f>
        <v>27.5</v>
      </c>
      <c r="E276" s="10">
        <v>85</v>
      </c>
      <c r="F276" s="10">
        <v>0</v>
      </c>
      <c r="G276" s="11">
        <f t="shared" si="4"/>
        <v>37.5</v>
      </c>
    </row>
    <row r="277" spans="1:7">
      <c r="A277" s="10">
        <v>276</v>
      </c>
      <c r="B277" s="15" t="s">
        <v>184</v>
      </c>
      <c r="C277" s="10">
        <v>9</v>
      </c>
      <c r="D277" s="10">
        <f>Таблица1[[#This Row],[Колличество правильных ответов]]*2.5</f>
        <v>22.5</v>
      </c>
      <c r="E277" s="10">
        <v>0</v>
      </c>
      <c r="F277" s="10">
        <v>0</v>
      </c>
      <c r="G277" s="11">
        <f t="shared" si="4"/>
        <v>7.5</v>
      </c>
    </row>
    <row r="278" spans="1:7">
      <c r="A278" s="10">
        <v>277</v>
      </c>
      <c r="B278" s="15" t="s">
        <v>183</v>
      </c>
      <c r="C278" s="10">
        <v>8</v>
      </c>
      <c r="D278" s="10">
        <f>Таблица1[[#This Row],[Колличество правильных ответов]]*2.5</f>
        <v>20</v>
      </c>
      <c r="E278" s="10">
        <v>80</v>
      </c>
      <c r="F278" s="10">
        <v>0</v>
      </c>
      <c r="G278" s="11">
        <f t="shared" si="4"/>
        <v>33.33</v>
      </c>
    </row>
    <row r="279" spans="1:7">
      <c r="A279" s="10">
        <v>278</v>
      </c>
      <c r="B279" s="15" t="s">
        <v>186</v>
      </c>
      <c r="C279" s="10">
        <v>0</v>
      </c>
      <c r="D279" s="10">
        <v>0</v>
      </c>
      <c r="E279" s="10">
        <v>50</v>
      </c>
      <c r="F279" s="10">
        <v>0</v>
      </c>
      <c r="G279" s="11">
        <f t="shared" si="4"/>
        <v>16.670000000000002</v>
      </c>
    </row>
    <row r="280" spans="1:7">
      <c r="A280" s="13">
        <v>279</v>
      </c>
      <c r="B280" s="18" t="s">
        <v>239</v>
      </c>
      <c r="C280" s="13">
        <v>27</v>
      </c>
      <c r="D280" s="10">
        <f>Таблица1[[#This Row],[Колличество правильных ответов]]*2.5</f>
        <v>67.5</v>
      </c>
      <c r="E280" s="10">
        <v>68</v>
      </c>
      <c r="F280" s="10">
        <v>0</v>
      </c>
      <c r="G280" s="11">
        <f t="shared" si="4"/>
        <v>45.17</v>
      </c>
    </row>
    <row r="281" spans="1:7">
      <c r="A281" s="13">
        <v>280</v>
      </c>
      <c r="B281" s="18" t="s">
        <v>242</v>
      </c>
      <c r="C281" s="13">
        <v>14</v>
      </c>
      <c r="D281" s="10">
        <f>Таблица1[[#This Row],[Колличество правильных ответов]]*2.5</f>
        <v>35</v>
      </c>
      <c r="E281" s="10">
        <v>78</v>
      </c>
      <c r="F281" s="10">
        <v>0</v>
      </c>
      <c r="G281" s="11">
        <f t="shared" si="4"/>
        <v>37.67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280"/>
  <sheetViews>
    <sheetView workbookViewId="0">
      <selection activeCell="C14" sqref="C14"/>
    </sheetView>
  </sheetViews>
  <sheetFormatPr defaultRowHeight="15"/>
  <cols>
    <col min="1" max="1" width="39.28515625" customWidth="1"/>
    <col min="2" max="2" width="12.7109375" customWidth="1"/>
  </cols>
  <sheetData>
    <row r="1" spans="1:1">
      <c r="A1" s="1"/>
    </row>
    <row r="2" spans="1:1">
      <c r="A2" s="2"/>
    </row>
    <row r="3" spans="1:1">
      <c r="A3" s="3"/>
    </row>
    <row r="4" spans="1:1">
      <c r="A4" s="2"/>
    </row>
    <row r="5" spans="1:1">
      <c r="A5" s="3"/>
    </row>
    <row r="6" spans="1:1">
      <c r="A6" s="2"/>
    </row>
    <row r="7" spans="1:1">
      <c r="A7" s="3"/>
    </row>
    <row r="8" spans="1:1">
      <c r="A8" s="4"/>
    </row>
    <row r="9" spans="1:1">
      <c r="A9" s="3"/>
    </row>
    <row r="10" spans="1:1">
      <c r="A10" s="2"/>
    </row>
    <row r="11" spans="1:1">
      <c r="A11" s="3"/>
    </row>
    <row r="12" spans="1:1">
      <c r="A12" s="2"/>
    </row>
    <row r="13" spans="1:1">
      <c r="A13" s="3"/>
    </row>
    <row r="14" spans="1:1">
      <c r="A14" s="2"/>
    </row>
    <row r="15" spans="1:1">
      <c r="A15" s="3"/>
    </row>
    <row r="16" spans="1:1">
      <c r="A16" s="2"/>
    </row>
    <row r="17" spans="1:1">
      <c r="A17" s="3"/>
    </row>
    <row r="18" spans="1:1">
      <c r="A18" s="2"/>
    </row>
    <row r="19" spans="1:1">
      <c r="A19" s="3"/>
    </row>
    <row r="20" spans="1:1">
      <c r="A20" s="2"/>
    </row>
    <row r="21" spans="1:1">
      <c r="A21" s="3"/>
    </row>
    <row r="22" spans="1:1">
      <c r="A22" s="2"/>
    </row>
    <row r="23" spans="1:1">
      <c r="A23" s="3"/>
    </row>
    <row r="24" spans="1:1">
      <c r="A24" s="2"/>
    </row>
    <row r="25" spans="1:1">
      <c r="A25" s="3"/>
    </row>
    <row r="26" spans="1:1">
      <c r="A26" s="2"/>
    </row>
    <row r="27" spans="1:1">
      <c r="A27" s="3"/>
    </row>
    <row r="28" spans="1:1">
      <c r="A28" s="2"/>
    </row>
    <row r="29" spans="1:1">
      <c r="A29" s="3"/>
    </row>
    <row r="30" spans="1:1">
      <c r="A30" s="2"/>
    </row>
    <row r="31" spans="1:1">
      <c r="A31" s="3"/>
    </row>
    <row r="32" spans="1:1">
      <c r="A32" s="2"/>
    </row>
    <row r="33" spans="1:1">
      <c r="A33" s="3"/>
    </row>
    <row r="34" spans="1:1">
      <c r="A34" s="2"/>
    </row>
    <row r="35" spans="1:1">
      <c r="A35" s="3"/>
    </row>
    <row r="36" spans="1:1">
      <c r="A36" s="2"/>
    </row>
    <row r="37" spans="1:1">
      <c r="A37" s="3"/>
    </row>
    <row r="38" spans="1:1">
      <c r="A38" s="2"/>
    </row>
    <row r="39" spans="1:1">
      <c r="A39" s="3"/>
    </row>
    <row r="40" spans="1:1">
      <c r="A40" s="2"/>
    </row>
    <row r="41" spans="1:1">
      <c r="A41" s="3"/>
    </row>
    <row r="42" spans="1:1">
      <c r="A42" s="2"/>
    </row>
    <row r="43" spans="1:1">
      <c r="A43" s="3"/>
    </row>
    <row r="44" spans="1:1">
      <c r="A44" s="2"/>
    </row>
    <row r="45" spans="1:1">
      <c r="A45" s="3"/>
    </row>
    <row r="46" spans="1:1">
      <c r="A46" s="2"/>
    </row>
    <row r="47" spans="1:1">
      <c r="A47" s="3"/>
    </row>
    <row r="48" spans="1:1">
      <c r="A48" s="2"/>
    </row>
    <row r="49" spans="1:1">
      <c r="A49" s="3"/>
    </row>
    <row r="50" spans="1:1">
      <c r="A50" s="2"/>
    </row>
    <row r="51" spans="1:1">
      <c r="A51" s="3"/>
    </row>
    <row r="52" spans="1:1">
      <c r="A52" s="2"/>
    </row>
    <row r="53" spans="1:1">
      <c r="A53" s="3"/>
    </row>
    <row r="54" spans="1:1">
      <c r="A54" s="2"/>
    </row>
    <row r="55" spans="1:1">
      <c r="A55" s="5"/>
    </row>
    <row r="56" spans="1:1">
      <c r="A56" s="6"/>
    </row>
    <row r="57" spans="1:1">
      <c r="A57" s="3"/>
    </row>
    <row r="58" spans="1:1">
      <c r="A58" s="2"/>
    </row>
    <row r="59" spans="1:1">
      <c r="A59" s="3"/>
    </row>
    <row r="60" spans="1:1">
      <c r="A60" s="2"/>
    </row>
    <row r="61" spans="1:1">
      <c r="A61" s="3"/>
    </row>
    <row r="62" spans="1:1">
      <c r="A62" s="2"/>
    </row>
    <row r="63" spans="1:1">
      <c r="A63" s="3"/>
    </row>
    <row r="64" spans="1:1">
      <c r="A64" s="2"/>
    </row>
    <row r="65" spans="1:1">
      <c r="A65" s="3"/>
    </row>
    <row r="66" spans="1:1">
      <c r="A66" s="2"/>
    </row>
    <row r="67" spans="1:1">
      <c r="A67" s="3"/>
    </row>
    <row r="68" spans="1:1">
      <c r="A68" s="2"/>
    </row>
    <row r="69" spans="1:1">
      <c r="A69" s="3"/>
    </row>
    <row r="70" spans="1:1">
      <c r="A70" s="2"/>
    </row>
    <row r="71" spans="1:1">
      <c r="A71" s="3"/>
    </row>
    <row r="72" spans="1:1">
      <c r="A72" s="2"/>
    </row>
    <row r="73" spans="1:1">
      <c r="A73" s="3"/>
    </row>
    <row r="74" spans="1:1">
      <c r="A74" s="2"/>
    </row>
    <row r="75" spans="1:1">
      <c r="A75" s="3"/>
    </row>
    <row r="76" spans="1:1">
      <c r="A76" s="2"/>
    </row>
    <row r="77" spans="1:1">
      <c r="A77" s="3"/>
    </row>
    <row r="78" spans="1:1">
      <c r="A78" s="2"/>
    </row>
    <row r="79" spans="1:1">
      <c r="A79" s="3"/>
    </row>
    <row r="80" spans="1:1">
      <c r="A80" s="2"/>
    </row>
    <row r="81" spans="1:1">
      <c r="A81" s="3"/>
    </row>
    <row r="82" spans="1:1">
      <c r="A82" s="2"/>
    </row>
    <row r="83" spans="1:1">
      <c r="A83" s="3"/>
    </row>
    <row r="84" spans="1:1">
      <c r="A84" s="2"/>
    </row>
    <row r="85" spans="1:1">
      <c r="A85" s="3"/>
    </row>
    <row r="86" spans="1:1">
      <c r="A86" s="2"/>
    </row>
    <row r="87" spans="1:1">
      <c r="A87" s="3"/>
    </row>
    <row r="88" spans="1:1">
      <c r="A88" s="2"/>
    </row>
    <row r="89" spans="1:1">
      <c r="A89" s="3"/>
    </row>
    <row r="90" spans="1:1">
      <c r="A90" s="2"/>
    </row>
    <row r="91" spans="1:1">
      <c r="A91" s="3"/>
    </row>
    <row r="92" spans="1:1">
      <c r="A92" s="2"/>
    </row>
    <row r="93" spans="1:1">
      <c r="A93" s="3"/>
    </row>
    <row r="94" spans="1:1">
      <c r="A94" s="2"/>
    </row>
    <row r="95" spans="1:1">
      <c r="A95" s="3"/>
    </row>
    <row r="96" spans="1:1">
      <c r="A96" s="2"/>
    </row>
    <row r="97" spans="1:1">
      <c r="A97" s="3"/>
    </row>
    <row r="98" spans="1:1">
      <c r="A98" s="2"/>
    </row>
    <row r="99" spans="1:1">
      <c r="A99" s="3"/>
    </row>
    <row r="100" spans="1:1">
      <c r="A100" s="2"/>
    </row>
    <row r="101" spans="1:1">
      <c r="A101" s="3"/>
    </row>
    <row r="102" spans="1:1">
      <c r="A102" s="2"/>
    </row>
    <row r="103" spans="1:1">
      <c r="A103" s="3"/>
    </row>
    <row r="104" spans="1:1">
      <c r="A104" s="2"/>
    </row>
    <row r="105" spans="1:1">
      <c r="A105" s="3"/>
    </row>
    <row r="106" spans="1:1">
      <c r="A106" s="2"/>
    </row>
    <row r="107" spans="1:1">
      <c r="A107" s="3"/>
    </row>
    <row r="108" spans="1:1">
      <c r="A108" s="2"/>
    </row>
    <row r="109" spans="1:1">
      <c r="A109" s="3"/>
    </row>
    <row r="110" spans="1:1">
      <c r="A110" s="2"/>
    </row>
    <row r="111" spans="1:1">
      <c r="A111" s="3"/>
    </row>
    <row r="112" spans="1:1">
      <c r="A112" s="2"/>
    </row>
    <row r="113" spans="1:1">
      <c r="A113" s="3"/>
    </row>
    <row r="114" spans="1:1">
      <c r="A114" s="2"/>
    </row>
    <row r="115" spans="1:1">
      <c r="A115" s="3"/>
    </row>
    <row r="116" spans="1:1">
      <c r="A116" s="2"/>
    </row>
    <row r="117" spans="1:1">
      <c r="A117" s="3"/>
    </row>
    <row r="118" spans="1:1">
      <c r="A118" s="2"/>
    </row>
    <row r="119" spans="1:1">
      <c r="A119" s="3"/>
    </row>
    <row r="120" spans="1:1">
      <c r="A120" s="2"/>
    </row>
    <row r="121" spans="1:1">
      <c r="A121" s="3"/>
    </row>
    <row r="122" spans="1:1">
      <c r="A122" s="2"/>
    </row>
    <row r="123" spans="1:1">
      <c r="A123" s="3"/>
    </row>
    <row r="124" spans="1:1">
      <c r="A124" s="2"/>
    </row>
    <row r="125" spans="1:1">
      <c r="A125" s="3"/>
    </row>
    <row r="126" spans="1:1">
      <c r="A126" s="2"/>
    </row>
    <row r="127" spans="1:1">
      <c r="A127" s="3"/>
    </row>
    <row r="128" spans="1:1">
      <c r="A128" s="2"/>
    </row>
    <row r="129" spans="1:1">
      <c r="A129" s="3"/>
    </row>
    <row r="130" spans="1:1">
      <c r="A130" s="2"/>
    </row>
    <row r="131" spans="1:1">
      <c r="A131" s="3"/>
    </row>
    <row r="132" spans="1:1">
      <c r="A132" s="2"/>
    </row>
    <row r="133" spans="1:1">
      <c r="A133" s="3"/>
    </row>
    <row r="134" spans="1:1">
      <c r="A134" s="2"/>
    </row>
    <row r="135" spans="1:1">
      <c r="A135" s="3"/>
    </row>
    <row r="136" spans="1:1">
      <c r="A136" s="2"/>
    </row>
    <row r="137" spans="1:1">
      <c r="A137" s="3"/>
    </row>
    <row r="138" spans="1:1">
      <c r="A138" s="2"/>
    </row>
    <row r="139" spans="1:1">
      <c r="A139" s="3"/>
    </row>
    <row r="140" spans="1:1">
      <c r="A140" s="2"/>
    </row>
    <row r="141" spans="1:1">
      <c r="A141" s="3"/>
    </row>
    <row r="142" spans="1:1">
      <c r="A142" s="2"/>
    </row>
    <row r="143" spans="1:1">
      <c r="A143" s="3"/>
    </row>
    <row r="144" spans="1:1">
      <c r="A144" s="2"/>
    </row>
    <row r="145" spans="1:1">
      <c r="A145" s="3"/>
    </row>
    <row r="146" spans="1:1">
      <c r="A146" s="2"/>
    </row>
    <row r="147" spans="1:1">
      <c r="A147" s="3"/>
    </row>
    <row r="148" spans="1:1">
      <c r="A148" s="2"/>
    </row>
    <row r="149" spans="1:1">
      <c r="A149" s="3"/>
    </row>
    <row r="150" spans="1:1">
      <c r="A150" s="2"/>
    </row>
    <row r="151" spans="1:1">
      <c r="A151" s="3"/>
    </row>
    <row r="152" spans="1:1">
      <c r="A152" s="2"/>
    </row>
    <row r="153" spans="1:1">
      <c r="A153" s="3"/>
    </row>
    <row r="154" spans="1:1">
      <c r="A154" s="2"/>
    </row>
    <row r="155" spans="1:1">
      <c r="A155" s="3"/>
    </row>
    <row r="156" spans="1:1">
      <c r="A156" s="2"/>
    </row>
    <row r="157" spans="1:1">
      <c r="A157" s="3"/>
    </row>
    <row r="158" spans="1:1">
      <c r="A158" s="7"/>
    </row>
    <row r="159" spans="1:1">
      <c r="A159" s="1"/>
    </row>
    <row r="160" spans="1:1">
      <c r="A160" s="2"/>
    </row>
    <row r="161" spans="1:1">
      <c r="A161" s="3"/>
    </row>
    <row r="162" spans="1:1">
      <c r="A162" s="2"/>
    </row>
    <row r="163" spans="1:1">
      <c r="A163" s="3"/>
    </row>
    <row r="164" spans="1:1">
      <c r="A164" s="2"/>
    </row>
    <row r="165" spans="1:1">
      <c r="A165" s="3"/>
    </row>
    <row r="166" spans="1:1">
      <c r="A166" s="2"/>
    </row>
    <row r="167" spans="1:1">
      <c r="A167" s="3"/>
    </row>
    <row r="168" spans="1:1">
      <c r="A168" s="2"/>
    </row>
    <row r="169" spans="1:1">
      <c r="A169" s="3"/>
    </row>
    <row r="170" spans="1:1">
      <c r="A170" s="2"/>
    </row>
    <row r="171" spans="1:1">
      <c r="A171" s="3"/>
    </row>
    <row r="172" spans="1:1">
      <c r="A172" s="2"/>
    </row>
    <row r="173" spans="1:1">
      <c r="A173" s="3"/>
    </row>
    <row r="174" spans="1:1">
      <c r="A174" s="2"/>
    </row>
    <row r="175" spans="1:1">
      <c r="A175" s="3"/>
    </row>
    <row r="176" spans="1:1">
      <c r="A176" s="2"/>
    </row>
    <row r="177" spans="1:1">
      <c r="A177" s="3"/>
    </row>
    <row r="178" spans="1:1">
      <c r="A178" s="2"/>
    </row>
    <row r="179" spans="1:1">
      <c r="A179" s="3"/>
    </row>
    <row r="180" spans="1:1">
      <c r="A180" s="2"/>
    </row>
    <row r="181" spans="1:1">
      <c r="A181" s="3"/>
    </row>
    <row r="182" spans="1:1">
      <c r="A182" s="2"/>
    </row>
    <row r="183" spans="1:1">
      <c r="A183" s="3"/>
    </row>
    <row r="184" spans="1:1">
      <c r="A184" s="2"/>
    </row>
    <row r="185" spans="1:1">
      <c r="A185" s="3"/>
    </row>
    <row r="186" spans="1:1">
      <c r="A186" s="2"/>
    </row>
    <row r="187" spans="1:1">
      <c r="A187" s="3"/>
    </row>
    <row r="188" spans="1:1">
      <c r="A188" s="2"/>
    </row>
    <row r="189" spans="1:1">
      <c r="A189" s="3"/>
    </row>
    <row r="190" spans="1:1">
      <c r="A190" s="2"/>
    </row>
    <row r="191" spans="1:1">
      <c r="A191" s="3"/>
    </row>
    <row r="192" spans="1:1">
      <c r="A192" s="2"/>
    </row>
    <row r="193" spans="1:1">
      <c r="A193" s="3"/>
    </row>
    <row r="194" spans="1:1">
      <c r="A194" s="2"/>
    </row>
    <row r="195" spans="1:1">
      <c r="A195" s="3"/>
    </row>
    <row r="196" spans="1:1">
      <c r="A196" s="2"/>
    </row>
    <row r="197" spans="1:1">
      <c r="A197" s="3"/>
    </row>
    <row r="198" spans="1:1">
      <c r="A198" s="2"/>
    </row>
    <row r="199" spans="1:1">
      <c r="A199" s="3"/>
    </row>
    <row r="200" spans="1:1">
      <c r="A200" s="2"/>
    </row>
    <row r="201" spans="1:1">
      <c r="A201" s="3"/>
    </row>
    <row r="202" spans="1:1">
      <c r="A202" s="2"/>
    </row>
    <row r="203" spans="1:1">
      <c r="A203" s="3"/>
    </row>
    <row r="204" spans="1:1">
      <c r="A204" s="2"/>
    </row>
    <row r="205" spans="1:1">
      <c r="A205" s="3"/>
    </row>
    <row r="206" spans="1:1">
      <c r="A206" s="2"/>
    </row>
    <row r="207" spans="1:1">
      <c r="A207" s="3"/>
    </row>
    <row r="208" spans="1:1">
      <c r="A208" s="2"/>
    </row>
    <row r="209" spans="1:1">
      <c r="A209" s="3"/>
    </row>
    <row r="210" spans="1:1">
      <c r="A210" s="2"/>
    </row>
    <row r="211" spans="1:1">
      <c r="A211" s="3"/>
    </row>
    <row r="212" spans="1:1">
      <c r="A212" s="2"/>
    </row>
    <row r="213" spans="1:1">
      <c r="A213" s="3"/>
    </row>
    <row r="214" spans="1:1">
      <c r="A214" s="2"/>
    </row>
    <row r="215" spans="1:1">
      <c r="A215" s="3"/>
    </row>
    <row r="216" spans="1:1">
      <c r="A216" s="2"/>
    </row>
    <row r="217" spans="1:1">
      <c r="A217" s="3"/>
    </row>
    <row r="218" spans="1:1">
      <c r="A218" s="2"/>
    </row>
    <row r="219" spans="1:1">
      <c r="A219" s="3"/>
    </row>
    <row r="220" spans="1:1">
      <c r="A220" s="2"/>
    </row>
    <row r="221" spans="1:1">
      <c r="A221" s="3"/>
    </row>
    <row r="222" spans="1:1">
      <c r="A222" s="2"/>
    </row>
    <row r="223" spans="1:1">
      <c r="A223" s="3"/>
    </row>
    <row r="224" spans="1:1">
      <c r="A224" s="2"/>
    </row>
    <row r="225" spans="1:1">
      <c r="A225" s="3"/>
    </row>
    <row r="226" spans="1:1">
      <c r="A226" s="2"/>
    </row>
    <row r="227" spans="1:1">
      <c r="A227" s="3"/>
    </row>
    <row r="228" spans="1:1">
      <c r="A228" s="2"/>
    </row>
    <row r="229" spans="1:1">
      <c r="A229" s="3"/>
    </row>
    <row r="230" spans="1:1">
      <c r="A230" s="2"/>
    </row>
    <row r="231" spans="1:1">
      <c r="A231" s="3"/>
    </row>
    <row r="232" spans="1:1">
      <c r="A232" s="2"/>
    </row>
    <row r="233" spans="1:1">
      <c r="A233" s="3"/>
    </row>
    <row r="234" spans="1:1">
      <c r="A234" s="2"/>
    </row>
    <row r="235" spans="1:1">
      <c r="A235" s="3"/>
    </row>
    <row r="236" spans="1:1">
      <c r="A236" s="2"/>
    </row>
    <row r="237" spans="1:1">
      <c r="A237" s="3"/>
    </row>
    <row r="238" spans="1:1">
      <c r="A238" s="2"/>
    </row>
    <row r="239" spans="1:1">
      <c r="A239" s="3"/>
    </row>
    <row r="240" spans="1:1">
      <c r="A240" s="2"/>
    </row>
    <row r="241" spans="1:1">
      <c r="A241" s="3"/>
    </row>
    <row r="242" spans="1:1">
      <c r="A242" s="2"/>
    </row>
    <row r="243" spans="1:1">
      <c r="A243" s="3"/>
    </row>
    <row r="244" spans="1:1">
      <c r="A244" s="2"/>
    </row>
    <row r="245" spans="1:1">
      <c r="A245" s="3"/>
    </row>
    <row r="246" spans="1:1">
      <c r="A246" s="2"/>
    </row>
    <row r="247" spans="1:1">
      <c r="A247" s="3"/>
    </row>
    <row r="248" spans="1:1">
      <c r="A248" s="2"/>
    </row>
    <row r="249" spans="1:1">
      <c r="A249" s="3"/>
    </row>
    <row r="250" spans="1:1">
      <c r="A250" s="2"/>
    </row>
    <row r="251" spans="1:1">
      <c r="A251" s="3"/>
    </row>
    <row r="252" spans="1:1">
      <c r="A252" s="2"/>
    </row>
    <row r="253" spans="1:1">
      <c r="A253" s="3"/>
    </row>
    <row r="254" spans="1:1">
      <c r="A254" s="2"/>
    </row>
    <row r="255" spans="1:1">
      <c r="A255" s="3"/>
    </row>
    <row r="256" spans="1:1">
      <c r="A256" s="2"/>
    </row>
    <row r="257" spans="1:1">
      <c r="A257" s="3"/>
    </row>
    <row r="258" spans="1:1">
      <c r="A258" s="2"/>
    </row>
    <row r="259" spans="1:1">
      <c r="A259" s="3"/>
    </row>
    <row r="260" spans="1:1">
      <c r="A260" s="2"/>
    </row>
    <row r="261" spans="1:1">
      <c r="A261" s="3"/>
    </row>
    <row r="262" spans="1:1">
      <c r="A262" s="2"/>
    </row>
    <row r="263" spans="1:1">
      <c r="A263" s="3"/>
    </row>
    <row r="264" spans="1:1">
      <c r="A264" s="2"/>
    </row>
    <row r="265" spans="1:1">
      <c r="A265" s="3"/>
    </row>
    <row r="266" spans="1:1">
      <c r="A266" s="2"/>
    </row>
    <row r="267" spans="1:1">
      <c r="A267" s="3"/>
    </row>
    <row r="268" spans="1:1">
      <c r="A268" s="2"/>
    </row>
    <row r="269" spans="1:1">
      <c r="A269" s="3"/>
    </row>
    <row r="270" spans="1:1">
      <c r="A270" s="2"/>
    </row>
    <row r="271" spans="1:1">
      <c r="A271" s="3"/>
    </row>
    <row r="272" spans="1:1">
      <c r="A272" s="2"/>
    </row>
    <row r="273" spans="1:1">
      <c r="A273" s="3"/>
    </row>
    <row r="274" spans="1:1">
      <c r="A274" s="2"/>
    </row>
    <row r="275" spans="1:1">
      <c r="A275" s="3"/>
    </row>
    <row r="276" spans="1:1">
      <c r="A276" s="2"/>
    </row>
    <row r="277" spans="1:1">
      <c r="A277" s="3"/>
    </row>
    <row r="278" spans="1:1">
      <c r="A278" s="2"/>
    </row>
    <row r="279" spans="1:1">
      <c r="A279" s="3"/>
    </row>
    <row r="280" spans="1:1">
      <c r="A28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2013-07-08T06:03:53Z</dcterms:modified>
</cp:coreProperties>
</file>